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5260" windowWidth="32767" windowHeight="18360" activeTab="1"/>
  </bookViews>
  <sheets>
    <sheet name="CPL A-Z" sheetId="1" r:id="rId1"/>
    <sheet name="Classifications" sheetId="2" r:id="rId2"/>
  </sheets>
  <externalReferences>
    <externalReference r:id="rId5"/>
  </externalReferences>
  <definedNames>
    <definedName name="_xlnm._FilterDatabase" localSheetId="0" hidden="1">'CPL A-Z'!$A$2:$H$2</definedName>
  </definedNames>
  <calcPr fullCalcOnLoad="1"/>
</workbook>
</file>

<file path=xl/sharedStrings.xml><?xml version="1.0" encoding="utf-8"?>
<sst xmlns="http://schemas.openxmlformats.org/spreadsheetml/2006/main" count="679" uniqueCount="157">
  <si>
    <t>Item Nbr</t>
  </si>
  <si>
    <t>NDC</t>
  </si>
  <si>
    <t>Generic ID</t>
  </si>
  <si>
    <t>Descr</t>
  </si>
  <si>
    <t>Slot</t>
  </si>
  <si>
    <t>CPL Price</t>
  </si>
  <si>
    <t>A</t>
  </si>
  <si>
    <t>AC</t>
  </si>
  <si>
    <t>BUPROP HCL ER TB 300MG LUP 90@</t>
  </si>
  <si>
    <t>DICLOFEN SOD T/GEL1% ENC100GM@</t>
  </si>
  <si>
    <t>ESCITALOP TAB 20MG AURO 500@</t>
  </si>
  <si>
    <t>ESOMEP MAG DR CAP 40MG NSTR90@</t>
  </si>
  <si>
    <t xml:space="preserve">EZETIMIBE TAB 10MG 500 NSTR@  </t>
  </si>
  <si>
    <t>IBUPROF TAB 800MG AMN 500@</t>
  </si>
  <si>
    <t>KETOCONAZOLE CRM 2% NSTR 60G@</t>
  </si>
  <si>
    <t>LEVOTHY SOD TB0.025MG LUP1000@</t>
  </si>
  <si>
    <t>LEVOTHY SOD TB0.088MG LUP1000@</t>
  </si>
  <si>
    <t>MESALAMINE DR TB 1.2G SUN 120@</t>
  </si>
  <si>
    <t>METFORMIN HCI TB1000MGGRA1000@</t>
  </si>
  <si>
    <t>METFORMIN HCI TB500MG GRA1000@</t>
  </si>
  <si>
    <t>NYSTAT PWD 100000U/GM15G NSTR@</t>
  </si>
  <si>
    <t>OMEPRAZOLE CAP DR 40MGNSTR500@</t>
  </si>
  <si>
    <t>GABAPENT TB 600MG 500 NSTAR@</t>
  </si>
  <si>
    <t>PANTOPRAZOL DR TB40MG AURO90@</t>
  </si>
  <si>
    <t>SUCRALFATE TB 1GM NOST 500@</t>
  </si>
  <si>
    <t>TRIAMCIN CRM 0.1% PERR 454G@</t>
  </si>
  <si>
    <t>VALACYCL TAB 500MG 90 NSTAR@</t>
  </si>
  <si>
    <t xml:space="preserve">VENLAFAX ER CP 150MG 90 NSTR@ </t>
  </si>
  <si>
    <t>FAMOTID TAB 20MG IVA 1000@</t>
  </si>
  <si>
    <t xml:space="preserve">FLUOXETINE CP 20MG NSTR 1000@ </t>
  </si>
  <si>
    <t>MELOXICAM TAB 7.5MG ZYD 100@</t>
  </si>
  <si>
    <t xml:space="preserve">MIRTAZAP TAB 15MG AURO 30@    </t>
  </si>
  <si>
    <t xml:space="preserve">ONDANS HCL TAB 8MG NSTR 30@   </t>
  </si>
  <si>
    <t xml:space="preserve">CLOPIDOGR TB 75MG AURO 500@   </t>
  </si>
  <si>
    <t>Top 250</t>
  </si>
  <si>
    <t>Item #</t>
  </si>
  <si>
    <t>GCN</t>
  </si>
  <si>
    <t>Description</t>
  </si>
  <si>
    <t>McKesson Price</t>
  </si>
  <si>
    <t>SLOT</t>
  </si>
  <si>
    <t>CHOLESTEROL</t>
  </si>
  <si>
    <t>ANTICONVULSANTS &amp; OTHER HEALTH</t>
  </si>
  <si>
    <t>DIABETES MANAGEMENT</t>
  </si>
  <si>
    <t>MENTAL HEALTH</t>
  </si>
  <si>
    <t>ORAL ANTIMICROBIALS</t>
  </si>
  <si>
    <t xml:space="preserve">EYE, EAR, NOSE, &amp; THROAT </t>
  </si>
  <si>
    <t>SHAMPOO, OINTMENT, CREAM AND POWDER</t>
  </si>
  <si>
    <t>IMMUNOSUPPRESSIVE</t>
  </si>
  <si>
    <t>Top250</t>
  </si>
  <si>
    <t>Yes</t>
  </si>
  <si>
    <t>RESPIRATORY HEALTH</t>
  </si>
  <si>
    <t>DIGESTION AND NAUSEA</t>
  </si>
  <si>
    <t>HEART HEALTH/ BLOOD PRESSURE/ CIRCULATION</t>
  </si>
  <si>
    <t>PAIN MANAGEMENT &amp; INFLAMMATION</t>
  </si>
  <si>
    <t>THYROID CONDITIONS</t>
  </si>
  <si>
    <t>WOMEN'S HEALTH</t>
  </si>
  <si>
    <t xml:space="preserve"> One Stop</t>
  </si>
  <si>
    <t>ALBUTEROL INH SOL0.083%MYLN60@</t>
  </si>
  <si>
    <t>ATORVAS CALC TAB 40MG NIV1000@</t>
  </si>
  <si>
    <t>ATORVAST CALC TB 10MG 500NSTR@</t>
  </si>
  <si>
    <t>ATORVAST CALC TB 20MG1000NSTR@</t>
  </si>
  <si>
    <t>ATORVAST CALC TB 80MG1000NSTR@</t>
  </si>
  <si>
    <t xml:space="preserve">BRINZOLAMIDE OS 1% BAU 15ML@  </t>
  </si>
  <si>
    <t>BUDESON INH/S .5MG/2ML NSTR30@</t>
  </si>
  <si>
    <t>CEFDINIR CAP 300MG 60 NSTR@</t>
  </si>
  <si>
    <t>CLOPIDOGR TAB 75MG AURO 30@</t>
  </si>
  <si>
    <t>DICLOF EPOLAM T/SYS 1.3%GRE30@</t>
  </si>
  <si>
    <t>DIVALP SOD ER TB500MG100NSTAR@</t>
  </si>
  <si>
    <t xml:space="preserve">ESTRADI VAG INS10MCG GLEN3X6@ </t>
  </si>
  <si>
    <t>ETON ETHI ESTR.12/.015MG PRA3@</t>
  </si>
  <si>
    <t xml:space="preserve">EZETIMIBE TAB 10MG 90 NSTR@   </t>
  </si>
  <si>
    <t>FAMOTIDINE OS 40MG/5ML 50NSTR@</t>
  </si>
  <si>
    <t>FLUTICAS HAL 100MCG/50 HIKM60@</t>
  </si>
  <si>
    <t>GABAPENTIN CAP 100MG ASC 1000@</t>
  </si>
  <si>
    <t>GABAPENTIN CAP 300MG SCI 1000@</t>
  </si>
  <si>
    <t>HYDROXY SULF TB 200MG NSTR100@</t>
  </si>
  <si>
    <t>HYDROXYCHL SULTB200MG 500NSTR@</t>
  </si>
  <si>
    <t>KLOR-CON PWD PKT 20MEQ UPS 30@</t>
  </si>
  <si>
    <t>LATANOP OS 0.005% SAN 2.5ML@</t>
  </si>
  <si>
    <t>LATANOP OS 125MCG/2.5ML GRE 1@</t>
  </si>
  <si>
    <t xml:space="preserve">LEVOTHY SOD TB 50MCG MYLN 90@ </t>
  </si>
  <si>
    <t>LIDOCA+PRIL CRM 2.5% HI-T30GM@</t>
  </si>
  <si>
    <t xml:space="preserve">LIDOCAINE PATCH 5% RHO 30@    </t>
  </si>
  <si>
    <t xml:space="preserve">LISINOPR TAB 20MG SOL 1000@   </t>
  </si>
  <si>
    <t>LOSARTAN TAB 100MG CAMB1000@</t>
  </si>
  <si>
    <t>LOSARTAN TAB 50MG CAMB1000@</t>
  </si>
  <si>
    <t>MESALAMINE DR CP400MG GREE180@</t>
  </si>
  <si>
    <t xml:space="preserve">METFORMIN HCI TB500MG GRA500@ </t>
  </si>
  <si>
    <t>METOPROL SUCC ER 25MG 500NSTR@</t>
  </si>
  <si>
    <t>MONTELUKAST 10MG TAB CAM 1000@</t>
  </si>
  <si>
    <t>MYCOPHEN OS 200MG/ML 160MLNTR@</t>
  </si>
  <si>
    <t>NALOXONE HCL NASL SPRY4MG/.1ML</t>
  </si>
  <si>
    <t>NEOMY+POL B+HYD OS B&amp;L 10ML@</t>
  </si>
  <si>
    <t>NICOTINE PATCH 21MG STEP1 28@</t>
  </si>
  <si>
    <t>NITROFUR O/S25MG/5MLNOS240ML</t>
  </si>
  <si>
    <t>OMEPRAZOLE CP DR 20MG 30 NSTR@</t>
  </si>
  <si>
    <t xml:space="preserve">ONDANS OD TAB 4MG NSTR 30@    </t>
  </si>
  <si>
    <t>PANTOPRAZ SOD DR 40MG AUR1000@</t>
  </si>
  <si>
    <t>PANTOPRAZ SOD DR TB 40MGCAM90@</t>
  </si>
  <si>
    <t xml:space="preserve">PREDNISOL AC OPH 1% GRE 10ML@ </t>
  </si>
  <si>
    <t xml:space="preserve">PREDNISOL AC OPH 1% GRE 5ML@  </t>
  </si>
  <si>
    <t>ROSUVAST CALC TAB 10MG NSTR90@</t>
  </si>
  <si>
    <t>ROSUVAST CALC TAB 20MG NSTR90@</t>
  </si>
  <si>
    <t>SERTRALIN TAB 100MG 500 NSTAR@</t>
  </si>
  <si>
    <t>SERTRALIN TAB 50MG 500 NSTAR@</t>
  </si>
  <si>
    <t>SEVELAMERCARBONTB800MG270NSTR@</t>
  </si>
  <si>
    <t xml:space="preserve">SUCRALFATE TB 1GM TEV 90@     </t>
  </si>
  <si>
    <t xml:space="preserve">TACROLIMUS CP 1MG 100 NSTR@   </t>
  </si>
  <si>
    <t>TRETINOIN CRM .1% TARO 45GM@</t>
  </si>
  <si>
    <t>VALACYCL TAB 1GM 90 NSTAR@</t>
  </si>
  <si>
    <t xml:space="preserve">VENLAF ER CAP 75MG AURO 30@   </t>
  </si>
  <si>
    <t xml:space="preserve">ACYCLOV TAB 800MG CAMB 500@   </t>
  </si>
  <si>
    <t>ALENDRONAT SOD TB 35MG 4NSTAR@</t>
  </si>
  <si>
    <t>AMLODIPINE 2.5MG TAB ASC 500@</t>
  </si>
  <si>
    <t>AMOXICIL O/S 400/5MLAURO100ML@</t>
  </si>
  <si>
    <t xml:space="preserve">ARIPIPRAZOLE TB 15MG 30 NSTR@ </t>
  </si>
  <si>
    <t>AZELAST HCL NS 0.1% AURO 30ML@</t>
  </si>
  <si>
    <t>AZITHROMY O/S 1200MG GRE 30ML@</t>
  </si>
  <si>
    <t>CARVEDILOL TAB 6.25MG GLEN500@</t>
  </si>
  <si>
    <t>CETIRIZINE HCI TB10MG 100NSTR@</t>
  </si>
  <si>
    <t>CHLORPROMAZI HCL 50MG NSTR100@</t>
  </si>
  <si>
    <t>CIPROFLOX O/S 0.3% SAN 5ML@</t>
  </si>
  <si>
    <t>DOXYCYCLINE MONO 150MG ZYD 30@</t>
  </si>
  <si>
    <t xml:space="preserve">FLECAINIDE TB 150MG AMN 100@  </t>
  </si>
  <si>
    <t xml:space="preserve">FLUOXETINE CP 40MG NSTR 100@  </t>
  </si>
  <si>
    <t xml:space="preserve">FLUOXETINE CP 40MG NSTR 1000@ </t>
  </si>
  <si>
    <t>HYDRAL TAB 100MG PLIV 100@</t>
  </si>
  <si>
    <t xml:space="preserve">HYDROCORT CRM 2.5% LEAD 28GM@ </t>
  </si>
  <si>
    <t>LACTULOSE SOL HI-T 16OZ@</t>
  </si>
  <si>
    <t>LACTULOSE SOL10G/15ML LAN16OZ@</t>
  </si>
  <si>
    <t xml:space="preserve">LEVOCET TAB 5MG TEV 90@       </t>
  </si>
  <si>
    <t>LEVOFLOXACIN TAB 500MG CAM 50@</t>
  </si>
  <si>
    <t>LEVOTHY SOD TB0.112MG LUP1000@</t>
  </si>
  <si>
    <t>LEVOTHY SOD TB0.125MG LUP1000@</t>
  </si>
  <si>
    <t>LEVOTHY SOD TB0.137MG LUP1000@</t>
  </si>
  <si>
    <t>LEVOTHY SOD TB0.150MG LUP1000@</t>
  </si>
  <si>
    <t>LEVOTHY SOD TB0.175MG LUP1000@</t>
  </si>
  <si>
    <t>LEVOTHY SOD TB0.200MG LUP1000@</t>
  </si>
  <si>
    <t>LEVOTHYR SOD TB0.300MG LUP100@</t>
  </si>
  <si>
    <t xml:space="preserve">LORATADINE O/S SF GR TAR4OZ@  </t>
  </si>
  <si>
    <t xml:space="preserve">LORATADINE TAB 10MG NSTR 300@ </t>
  </si>
  <si>
    <t>LOSARTAN P/HYD 100/12.5AURO90@</t>
  </si>
  <si>
    <t xml:space="preserve">MELOX TAB 7.5MG UNIC 1000@    </t>
  </si>
  <si>
    <t>METHOCARBAM TAB 500MG GRAN100@</t>
  </si>
  <si>
    <t>METOPROL TART TAB 50MGTRU1000@</t>
  </si>
  <si>
    <t>MONO-LN T.25MG/.035MG6X28NSTR@</t>
  </si>
  <si>
    <t xml:space="preserve">NALOXONE SDV 0.4MG/ML AKOR10@ </t>
  </si>
  <si>
    <t>NEOMY+POLY B+DEX O/O FAL3.5GM@</t>
  </si>
  <si>
    <t>NORETH/ETH TB 1/0.02MGXIR3X28@</t>
  </si>
  <si>
    <t xml:space="preserve">OLMES/HCTZ TB40/25MG ALEM30@  </t>
  </si>
  <si>
    <t>OMEGA 3 ACD ETH CP 1GM EPI120@</t>
  </si>
  <si>
    <t xml:space="preserve">ONDANS HCL TAB 4MG NSTR 30@   </t>
  </si>
  <si>
    <t xml:space="preserve">SUMATRIP TAB 50MG UD 9 NSTAR@ </t>
  </si>
  <si>
    <t>TAMOXIFEN CITR TB 20MG AURO30@</t>
  </si>
  <si>
    <t>TIZANIDINE HCL TB 4MG1000NSTR@</t>
  </si>
  <si>
    <t>TRIAMCIN OINT 0.1% PERR 15GM@</t>
  </si>
  <si>
    <t>Go Live 5-27 thru 6-30-2022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</si>
</sst>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"/>
    <numFmt numFmtId="165" formatCode="&quot;$&quot;#,##0.00"/>
    <numFmt numFmtId="166" formatCode="00000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3"/>
      <name val="Lucida Grand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2"/>
      <color rgb="FFFFFFFF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16AAB"/>
        <bgColor indexed="64"/>
      </patternFill>
    </fill>
    <fill>
      <patternFill patternType="solid">
        <fgColor theme="8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2" fillId="8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164" fontId="42" fillId="8" borderId="0" xfId="0" applyNumberFormat="1" applyFont="1" applyFill="1" applyAlignment="1">
      <alignment horizontal="center"/>
    </xf>
    <xf numFmtId="166" fontId="42" fillId="8" borderId="0" xfId="0" applyNumberFormat="1" applyFont="1" applyFill="1" applyAlignment="1">
      <alignment horizontal="center"/>
    </xf>
    <xf numFmtId="164" fontId="43" fillId="0" borderId="0" xfId="0" applyNumberFormat="1" applyFont="1" applyFill="1" applyAlignment="1">
      <alignment horizontal="center"/>
    </xf>
    <xf numFmtId="166" fontId="43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left"/>
    </xf>
    <xf numFmtId="165" fontId="44" fillId="33" borderId="10" xfId="0" applyNumberFormat="1" applyFont="1" applyFill="1" applyBorder="1" applyAlignment="1">
      <alignment horizontal="left"/>
    </xf>
    <xf numFmtId="0" fontId="45" fillId="0" borderId="0" xfId="0" applyFont="1" applyAlignment="1">
      <alignment/>
    </xf>
    <xf numFmtId="0" fontId="43" fillId="3" borderId="10" xfId="0" applyFont="1" applyFill="1" applyBorder="1" applyAlignment="1">
      <alignment/>
    </xf>
    <xf numFmtId="165" fontId="43" fillId="3" borderId="10" xfId="0" applyNumberFormat="1" applyFont="1" applyFill="1" applyBorder="1" applyAlignment="1">
      <alignment/>
    </xf>
    <xf numFmtId="0" fontId="43" fillId="3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left" wrapText="1"/>
    </xf>
    <xf numFmtId="164" fontId="46" fillId="34" borderId="12" xfId="0" applyNumberFormat="1" applyFont="1" applyFill="1" applyBorder="1" applyAlignment="1">
      <alignment horizontal="center" wrapText="1"/>
    </xf>
    <xf numFmtId="166" fontId="46" fillId="34" borderId="12" xfId="0" applyNumberFormat="1" applyFont="1" applyFill="1" applyBorder="1" applyAlignment="1">
      <alignment horizontal="center" wrapText="1"/>
    </xf>
    <xf numFmtId="0" fontId="46" fillId="34" borderId="12" xfId="0" applyFont="1" applyFill="1" applyBorder="1" applyAlignment="1">
      <alignment horizontal="left" vertical="center"/>
    </xf>
    <xf numFmtId="165" fontId="46" fillId="34" borderId="12" xfId="0" applyNumberFormat="1" applyFont="1" applyFill="1" applyBorder="1" applyAlignment="1">
      <alignment horizontal="center" wrapText="1"/>
    </xf>
    <xf numFmtId="0" fontId="46" fillId="34" borderId="12" xfId="0" applyFont="1" applyFill="1" applyBorder="1" applyAlignment="1">
      <alignment horizontal="center" wrapText="1"/>
    </xf>
    <xf numFmtId="165" fontId="46" fillId="34" borderId="13" xfId="0" applyNumberFormat="1" applyFont="1" applyFill="1" applyBorder="1" applyAlignment="1">
      <alignment horizontal="center" wrapText="1"/>
    </xf>
    <xf numFmtId="165" fontId="44" fillId="33" borderId="10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3" fillId="3" borderId="10" xfId="0" applyFont="1" applyFill="1" applyBorder="1" applyAlignment="1">
      <alignment horizontal="left"/>
    </xf>
    <xf numFmtId="0" fontId="45" fillId="0" borderId="0" xfId="0" applyFont="1" applyAlignment="1">
      <alignment horizontal="left"/>
    </xf>
    <xf numFmtId="164" fontId="44" fillId="33" borderId="10" xfId="0" applyNumberFormat="1" applyFont="1" applyFill="1" applyBorder="1" applyAlignment="1">
      <alignment horizontal="center"/>
    </xf>
    <xf numFmtId="164" fontId="43" fillId="3" borderId="10" xfId="0" applyNumberFormat="1" applyFont="1" applyFill="1" applyBorder="1" applyAlignment="1">
      <alignment horizontal="center"/>
    </xf>
    <xf numFmtId="164" fontId="45" fillId="0" borderId="0" xfId="0" applyNumberFormat="1" applyFont="1" applyAlignment="1">
      <alignment horizontal="center"/>
    </xf>
    <xf numFmtId="165" fontId="42" fillId="8" borderId="0" xfId="0" applyNumberFormat="1" applyFont="1" applyFill="1" applyAlignment="1">
      <alignment horizontal="right"/>
    </xf>
    <xf numFmtId="165" fontId="43" fillId="0" borderId="0" xfId="0" applyNumberFormat="1" applyFont="1" applyFill="1" applyAlignment="1">
      <alignment horizontal="right"/>
    </xf>
    <xf numFmtId="0" fontId="47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46" fillId="34" borderId="11" xfId="0" applyFont="1" applyFill="1" applyBorder="1" applyAlignment="1">
      <alignment horizontal="left" vertical="center" wrapText="1"/>
    </xf>
    <xf numFmtId="0" fontId="46" fillId="34" borderId="13" xfId="0" applyFont="1" applyFill="1" applyBorder="1" applyAlignment="1">
      <alignment horizontal="left" vertical="center" wrapText="1"/>
    </xf>
    <xf numFmtId="0" fontId="46" fillId="34" borderId="12" xfId="0" applyFont="1" applyFill="1" applyBorder="1" applyAlignment="1">
      <alignment horizontal="left" vertical="center" wrapText="1"/>
    </xf>
    <xf numFmtId="165" fontId="44" fillId="35" borderId="11" xfId="0" applyNumberFormat="1" applyFont="1" applyFill="1" applyBorder="1" applyAlignment="1">
      <alignment horizontal="left"/>
    </xf>
    <xf numFmtId="165" fontId="44" fillId="35" borderId="12" xfId="0" applyNumberFormat="1" applyFont="1" applyFill="1" applyBorder="1" applyAlignment="1">
      <alignment horizontal="left"/>
    </xf>
    <xf numFmtId="165" fontId="44" fillId="35" borderId="13" xfId="0" applyNumberFormat="1" applyFont="1" applyFill="1" applyBorder="1" applyAlignment="1">
      <alignment horizontal="left"/>
    </xf>
    <xf numFmtId="0" fontId="46" fillId="34" borderId="11" xfId="0" applyFont="1" applyFill="1" applyBorder="1" applyAlignment="1">
      <alignment horizontal="left"/>
    </xf>
    <xf numFmtId="0" fontId="46" fillId="34" borderId="12" xfId="0" applyFont="1" applyFill="1" applyBorder="1" applyAlignment="1">
      <alignment horizontal="left"/>
    </xf>
    <xf numFmtId="0" fontId="46" fillId="34" borderId="13" xfId="0" applyFont="1" applyFill="1" applyBorder="1" applyAlignment="1">
      <alignment horizontal="left"/>
    </xf>
    <xf numFmtId="0" fontId="44" fillId="35" borderId="11" xfId="0" applyFont="1" applyFill="1" applyBorder="1" applyAlignment="1">
      <alignment horizontal="left"/>
    </xf>
    <xf numFmtId="0" fontId="44" fillId="35" borderId="12" xfId="0" applyFont="1" applyFill="1" applyBorder="1" applyAlignment="1">
      <alignment horizontal="left"/>
    </xf>
    <xf numFmtId="0" fontId="44" fillId="35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27"/>
  <sheetViews>
    <sheetView zoomScalePageLayoutView="0" workbookViewId="0" topLeftCell="A1">
      <selection activeCell="N10" sqref="N10"/>
    </sheetView>
  </sheetViews>
  <sheetFormatPr defaultColWidth="9.140625" defaultRowHeight="15"/>
  <cols>
    <col min="1" max="1" width="9.140625" style="2" bestFit="1" customWidth="1"/>
    <col min="2" max="2" width="17.00390625" style="2" customWidth="1"/>
    <col min="3" max="3" width="10.8515625" style="2" bestFit="1" customWidth="1"/>
    <col min="4" max="4" width="48.421875" style="2" customWidth="1"/>
    <col min="5" max="6" width="15.7109375" style="29" customWidth="1"/>
    <col min="7" max="7" width="9.8515625" style="2" customWidth="1"/>
    <col min="8" max="8" width="13.421875" style="2" customWidth="1"/>
    <col min="9" max="16384" width="9.140625" style="2" customWidth="1"/>
  </cols>
  <sheetData>
    <row r="1" spans="1:3" ht="15.75">
      <c r="A1" s="30" t="s">
        <v>156</v>
      </c>
      <c r="B1" s="31"/>
      <c r="C1" s="31"/>
    </row>
    <row r="2" spans="1:8" ht="15.75">
      <c r="A2" s="1" t="s">
        <v>0</v>
      </c>
      <c r="B2" s="4" t="s">
        <v>1</v>
      </c>
      <c r="C2" s="5" t="s">
        <v>2</v>
      </c>
      <c r="D2" s="1" t="s">
        <v>3</v>
      </c>
      <c r="E2" s="28" t="s">
        <v>56</v>
      </c>
      <c r="F2" s="28" t="s">
        <v>5</v>
      </c>
      <c r="G2" s="1" t="s">
        <v>4</v>
      </c>
      <c r="H2" s="1" t="s">
        <v>48</v>
      </c>
    </row>
    <row r="3" spans="1:8" ht="15.75">
      <c r="A3" s="3">
        <v>2740975</v>
      </c>
      <c r="B3" s="6">
        <v>31722077805</v>
      </c>
      <c r="C3" s="7">
        <v>13721</v>
      </c>
      <c r="D3" s="8" t="s">
        <v>111</v>
      </c>
      <c r="E3" s="29">
        <v>149.98</v>
      </c>
      <c r="F3" s="29">
        <f>E3*0.686</f>
        <v>102.88628</v>
      </c>
      <c r="G3" s="3" t="s">
        <v>6</v>
      </c>
      <c r="H3" s="3"/>
    </row>
    <row r="4" spans="1:8" ht="15.75">
      <c r="A4" s="3">
        <v>2018943</v>
      </c>
      <c r="B4" s="6">
        <v>378827091</v>
      </c>
      <c r="C4" s="7">
        <v>41681</v>
      </c>
      <c r="D4" s="2" t="s">
        <v>57</v>
      </c>
      <c r="E4" s="29">
        <v>11.22</v>
      </c>
      <c r="F4" s="29">
        <f>E4*0.686</f>
        <v>7.696920000000001</v>
      </c>
      <c r="G4" s="3" t="s">
        <v>6</v>
      </c>
      <c r="H4" s="3" t="s">
        <v>49</v>
      </c>
    </row>
    <row r="5" spans="1:8" ht="15.75">
      <c r="A5" s="3">
        <v>1261932</v>
      </c>
      <c r="B5" s="6">
        <v>16714063201</v>
      </c>
      <c r="C5" s="7">
        <v>12389</v>
      </c>
      <c r="D5" s="8" t="s">
        <v>112</v>
      </c>
      <c r="E5" s="29">
        <v>2.07</v>
      </c>
      <c r="F5" s="29">
        <f>E5*0.686</f>
        <v>1.42002</v>
      </c>
      <c r="G5" s="3" t="s">
        <v>6</v>
      </c>
      <c r="H5" s="3"/>
    </row>
    <row r="6" spans="1:8" ht="15.75">
      <c r="A6" s="3">
        <v>1426097</v>
      </c>
      <c r="B6" s="6">
        <v>67877019705</v>
      </c>
      <c r="C6" s="7">
        <v>2681</v>
      </c>
      <c r="D6" s="8" t="s">
        <v>113</v>
      </c>
      <c r="E6" s="29">
        <v>11.39</v>
      </c>
      <c r="F6" s="29">
        <f>E6*0.686</f>
        <v>7.813540000000001</v>
      </c>
      <c r="G6" s="3" t="s">
        <v>6</v>
      </c>
      <c r="H6" s="3"/>
    </row>
    <row r="7" spans="1:8" ht="15.75">
      <c r="A7" s="3">
        <v>1416544</v>
      </c>
      <c r="B7" s="6">
        <v>65862007101</v>
      </c>
      <c r="C7" s="7">
        <v>93375</v>
      </c>
      <c r="D7" s="8" t="s">
        <v>114</v>
      </c>
      <c r="E7" s="29">
        <v>2.44</v>
      </c>
      <c r="F7" s="29">
        <v>1.68</v>
      </c>
      <c r="G7" s="3" t="s">
        <v>6</v>
      </c>
      <c r="H7" s="3"/>
    </row>
    <row r="8" spans="1:8" ht="15.75">
      <c r="A8" s="3">
        <v>1566884</v>
      </c>
      <c r="B8" s="6">
        <v>16714014401</v>
      </c>
      <c r="C8" s="7">
        <v>18538</v>
      </c>
      <c r="D8" s="8" t="s">
        <v>115</v>
      </c>
      <c r="E8" s="29">
        <v>9.99</v>
      </c>
      <c r="F8" s="29">
        <f>E8*0.686</f>
        <v>6.853140000000001</v>
      </c>
      <c r="G8" s="3" t="s">
        <v>6</v>
      </c>
      <c r="H8" s="3"/>
    </row>
    <row r="9" spans="1:8" ht="15.75">
      <c r="A9" s="3">
        <v>1580125</v>
      </c>
      <c r="B9" s="6">
        <v>75834025701</v>
      </c>
      <c r="C9" s="7">
        <v>43722</v>
      </c>
      <c r="D9" s="2" t="s">
        <v>58</v>
      </c>
      <c r="E9" s="29">
        <v>76.77</v>
      </c>
      <c r="F9" s="29">
        <f>E9*0.686</f>
        <v>52.66422</v>
      </c>
      <c r="G9" s="3" t="s">
        <v>6</v>
      </c>
      <c r="H9" s="3" t="s">
        <v>49</v>
      </c>
    </row>
    <row r="10" spans="1:8" ht="15.75">
      <c r="A10" s="3">
        <v>2321966</v>
      </c>
      <c r="B10" s="6">
        <v>16714017302</v>
      </c>
      <c r="C10" s="7">
        <v>43720</v>
      </c>
      <c r="D10" s="2" t="s">
        <v>59</v>
      </c>
      <c r="E10" s="29">
        <v>24.99</v>
      </c>
      <c r="F10" s="29">
        <f>E10*0.686</f>
        <v>17.14314</v>
      </c>
      <c r="G10" s="3" t="s">
        <v>6</v>
      </c>
      <c r="H10" s="3" t="s">
        <v>49</v>
      </c>
    </row>
    <row r="11" spans="1:8" ht="15.75">
      <c r="A11" s="3">
        <v>2322071</v>
      </c>
      <c r="B11" s="6">
        <v>16714017403</v>
      </c>
      <c r="C11" s="7">
        <v>43721</v>
      </c>
      <c r="D11" s="2" t="s">
        <v>60</v>
      </c>
      <c r="E11" s="29">
        <v>55.99</v>
      </c>
      <c r="F11" s="29">
        <f>E11*0.686</f>
        <v>38.40914000000001</v>
      </c>
      <c r="G11" s="3" t="s">
        <v>6</v>
      </c>
      <c r="H11" s="3" t="s">
        <v>49</v>
      </c>
    </row>
    <row r="12" spans="1:8" ht="15.75">
      <c r="A12" s="3">
        <v>2322162</v>
      </c>
      <c r="B12" s="6">
        <v>16714017603</v>
      </c>
      <c r="C12" s="7">
        <v>43723</v>
      </c>
      <c r="D12" s="2" t="s">
        <v>61</v>
      </c>
      <c r="E12" s="29">
        <v>149.96</v>
      </c>
      <c r="F12" s="29">
        <f>E12*0.686</f>
        <v>102.87256000000001</v>
      </c>
      <c r="G12" s="3" t="s">
        <v>6</v>
      </c>
      <c r="H12" s="3" t="s">
        <v>49</v>
      </c>
    </row>
    <row r="13" spans="1:8" ht="15.75">
      <c r="A13" s="3">
        <v>3588456</v>
      </c>
      <c r="B13" s="6">
        <v>59651021430</v>
      </c>
      <c r="C13" s="7">
        <v>60544</v>
      </c>
      <c r="D13" s="8" t="s">
        <v>116</v>
      </c>
      <c r="E13" s="29">
        <v>11.13</v>
      </c>
      <c r="F13" s="29">
        <v>7.63</v>
      </c>
      <c r="G13" s="3" t="s">
        <v>6</v>
      </c>
      <c r="H13" s="3"/>
    </row>
    <row r="14" spans="1:8" ht="15.75">
      <c r="A14" s="3">
        <v>1951144</v>
      </c>
      <c r="B14" s="6">
        <v>59762314001</v>
      </c>
      <c r="C14" s="7">
        <v>61199</v>
      </c>
      <c r="D14" s="8" t="s">
        <v>117</v>
      </c>
      <c r="E14" s="29">
        <v>10.99</v>
      </c>
      <c r="F14" s="29">
        <f aca="true" t="shared" si="0" ref="F14:F19">E14*0.686</f>
        <v>7.539140000000001</v>
      </c>
      <c r="G14" s="3" t="s">
        <v>6</v>
      </c>
      <c r="H14" s="3"/>
    </row>
    <row r="15" spans="1:8" ht="15.75">
      <c r="A15" s="3">
        <v>2387546</v>
      </c>
      <c r="B15" s="6">
        <v>68682046415</v>
      </c>
      <c r="C15" s="7">
        <v>95773</v>
      </c>
      <c r="D15" s="2" t="s">
        <v>62</v>
      </c>
      <c r="E15" s="29">
        <v>399.99</v>
      </c>
      <c r="F15" s="29">
        <f t="shared" si="0"/>
        <v>274.39314</v>
      </c>
      <c r="G15" s="3" t="s">
        <v>6</v>
      </c>
      <c r="H15" s="3" t="s">
        <v>49</v>
      </c>
    </row>
    <row r="16" spans="1:8" ht="15.75">
      <c r="A16" s="3">
        <v>1565746</v>
      </c>
      <c r="B16" s="6">
        <v>16714001930</v>
      </c>
      <c r="C16" s="7">
        <v>17958</v>
      </c>
      <c r="D16" s="2" t="s">
        <v>63</v>
      </c>
      <c r="E16" s="29">
        <v>48.43</v>
      </c>
      <c r="F16" s="29">
        <f t="shared" si="0"/>
        <v>33.22298</v>
      </c>
      <c r="G16" s="3" t="s">
        <v>6</v>
      </c>
      <c r="H16" s="3" t="s">
        <v>49</v>
      </c>
    </row>
    <row r="17" spans="1:8" ht="15.75">
      <c r="A17" s="3">
        <v>3262672</v>
      </c>
      <c r="B17" s="6">
        <v>68180032009</v>
      </c>
      <c r="C17" s="7">
        <v>20318</v>
      </c>
      <c r="D17" s="2" t="s">
        <v>8</v>
      </c>
      <c r="E17" s="29">
        <v>20.49</v>
      </c>
      <c r="F17" s="29">
        <f t="shared" si="0"/>
        <v>14.05614</v>
      </c>
      <c r="G17" s="3" t="s">
        <v>6</v>
      </c>
      <c r="H17" s="3" t="s">
        <v>49</v>
      </c>
    </row>
    <row r="18" spans="1:8" ht="15.75">
      <c r="A18" s="3">
        <v>3467321</v>
      </c>
      <c r="B18" s="6">
        <v>68462016305</v>
      </c>
      <c r="C18" s="7">
        <v>1554</v>
      </c>
      <c r="D18" s="8" t="s">
        <v>118</v>
      </c>
      <c r="E18" s="29">
        <v>11.87</v>
      </c>
      <c r="F18" s="29">
        <f t="shared" si="0"/>
        <v>8.14282</v>
      </c>
      <c r="G18" s="3" t="s">
        <v>6</v>
      </c>
      <c r="H18" s="3"/>
    </row>
    <row r="19" spans="1:8" ht="15.75">
      <c r="A19" s="3">
        <v>2013332</v>
      </c>
      <c r="B19" s="6">
        <v>16714039102</v>
      </c>
      <c r="C19" s="7">
        <v>32231</v>
      </c>
      <c r="D19" s="2" t="s">
        <v>64</v>
      </c>
      <c r="E19" s="29">
        <v>39.99</v>
      </c>
      <c r="F19" s="29">
        <f t="shared" si="0"/>
        <v>27.433140000000005</v>
      </c>
      <c r="G19" s="3" t="s">
        <v>6</v>
      </c>
      <c r="H19" s="3" t="s">
        <v>49</v>
      </c>
    </row>
    <row r="20" spans="1:8" ht="15.75">
      <c r="A20" s="3">
        <v>3786944</v>
      </c>
      <c r="B20" s="6">
        <v>16714079902</v>
      </c>
      <c r="C20" s="7">
        <v>49291</v>
      </c>
      <c r="D20" s="8" t="s">
        <v>119</v>
      </c>
      <c r="E20" s="29">
        <v>8.51</v>
      </c>
      <c r="F20" s="29">
        <v>5.83</v>
      </c>
      <c r="G20" s="3" t="s">
        <v>6</v>
      </c>
      <c r="H20" s="3"/>
    </row>
    <row r="21" spans="1:8" ht="15.75">
      <c r="A21" s="3">
        <v>1522036</v>
      </c>
      <c r="B21" s="6">
        <v>116714004901</v>
      </c>
      <c r="C21" s="7">
        <v>14433</v>
      </c>
      <c r="D21" s="8" t="s">
        <v>120</v>
      </c>
      <c r="E21" s="29">
        <v>225.55</v>
      </c>
      <c r="F21" s="29">
        <f aca="true" t="shared" si="1" ref="F21:F42">E21*0.686</f>
        <v>154.7273</v>
      </c>
      <c r="G21" s="3" t="s">
        <v>6</v>
      </c>
      <c r="H21" s="3"/>
    </row>
    <row r="22" spans="1:8" ht="15.75">
      <c r="A22" s="3">
        <v>1266089</v>
      </c>
      <c r="B22" s="6">
        <v>61314065605</v>
      </c>
      <c r="C22" s="7">
        <v>33580</v>
      </c>
      <c r="D22" s="8" t="s">
        <v>121</v>
      </c>
      <c r="E22" s="29">
        <v>9.99</v>
      </c>
      <c r="F22" s="29">
        <f t="shared" si="1"/>
        <v>6.853140000000001</v>
      </c>
      <c r="G22" s="3" t="s">
        <v>6</v>
      </c>
      <c r="H22" s="3"/>
    </row>
    <row r="23" spans="1:8" ht="15.75">
      <c r="A23" s="3">
        <v>2004901</v>
      </c>
      <c r="B23" s="6">
        <v>65862035730</v>
      </c>
      <c r="C23" s="7">
        <v>96010</v>
      </c>
      <c r="D23" s="2" t="s">
        <v>65</v>
      </c>
      <c r="E23" s="29">
        <v>2.79</v>
      </c>
      <c r="F23" s="29">
        <f t="shared" si="1"/>
        <v>1.9139400000000002</v>
      </c>
      <c r="G23" s="3" t="s">
        <v>6</v>
      </c>
      <c r="H23" s="3" t="s">
        <v>49</v>
      </c>
    </row>
    <row r="24" spans="1:8" ht="15.75">
      <c r="A24" s="3">
        <v>1490689</v>
      </c>
      <c r="B24" s="6">
        <v>65862035705</v>
      </c>
      <c r="C24" s="7">
        <v>96010</v>
      </c>
      <c r="D24" s="2" t="s">
        <v>33</v>
      </c>
      <c r="E24" s="29">
        <v>37.89</v>
      </c>
      <c r="F24" s="29">
        <f t="shared" si="1"/>
        <v>25.99254</v>
      </c>
      <c r="G24" s="3" t="s">
        <v>6</v>
      </c>
      <c r="H24" s="3" t="s">
        <v>49</v>
      </c>
    </row>
    <row r="25" spans="1:8" ht="15.75">
      <c r="A25" s="3">
        <v>1521095</v>
      </c>
      <c r="B25" s="6">
        <v>59762070702</v>
      </c>
      <c r="C25" s="7">
        <v>97958</v>
      </c>
      <c r="D25" s="2" t="s">
        <v>66</v>
      </c>
      <c r="E25" s="29">
        <v>228.26</v>
      </c>
      <c r="F25" s="29">
        <f t="shared" si="1"/>
        <v>156.58636</v>
      </c>
      <c r="G25" s="3" t="s">
        <v>6</v>
      </c>
      <c r="H25" s="3" t="s">
        <v>49</v>
      </c>
    </row>
    <row r="26" spans="1:8" ht="15.75">
      <c r="A26" s="3">
        <v>1525203</v>
      </c>
      <c r="B26" s="6">
        <v>21922000909</v>
      </c>
      <c r="C26" s="7">
        <v>45680</v>
      </c>
      <c r="D26" s="2" t="s">
        <v>9</v>
      </c>
      <c r="E26" s="29">
        <v>14.99</v>
      </c>
      <c r="F26" s="29">
        <f t="shared" si="1"/>
        <v>10.283140000000001</v>
      </c>
      <c r="G26" s="3" t="s">
        <v>6</v>
      </c>
      <c r="H26" s="3" t="s">
        <v>49</v>
      </c>
    </row>
    <row r="27" spans="1:8" ht="15.75">
      <c r="A27" s="3">
        <v>3491834</v>
      </c>
      <c r="B27" s="6">
        <v>16714048501</v>
      </c>
      <c r="C27" s="7">
        <v>18040</v>
      </c>
      <c r="D27" s="2" t="s">
        <v>67</v>
      </c>
      <c r="E27" s="29">
        <v>32.99</v>
      </c>
      <c r="F27" s="29">
        <f t="shared" si="1"/>
        <v>22.631140000000002</v>
      </c>
      <c r="G27" s="3" t="s">
        <v>6</v>
      </c>
      <c r="H27" s="3" t="s">
        <v>49</v>
      </c>
    </row>
    <row r="28" spans="1:8" ht="15.75">
      <c r="A28" s="3">
        <v>3910122</v>
      </c>
      <c r="B28" s="6">
        <v>70710112403</v>
      </c>
      <c r="C28" s="7">
        <v>25751</v>
      </c>
      <c r="D28" s="8" t="s">
        <v>122</v>
      </c>
      <c r="E28" s="29">
        <v>120.99</v>
      </c>
      <c r="F28" s="29">
        <f t="shared" si="1"/>
        <v>82.99914</v>
      </c>
      <c r="G28" s="3" t="s">
        <v>6</v>
      </c>
      <c r="H28" s="3"/>
    </row>
    <row r="29" spans="1:8" ht="15.75">
      <c r="A29" s="3">
        <v>1390442</v>
      </c>
      <c r="B29" s="6">
        <v>65862037505</v>
      </c>
      <c r="C29" s="7">
        <v>17987</v>
      </c>
      <c r="D29" s="2" t="s">
        <v>10</v>
      </c>
      <c r="E29" s="29">
        <v>83.22</v>
      </c>
      <c r="F29" s="29">
        <f t="shared" si="1"/>
        <v>57.08892</v>
      </c>
      <c r="G29" s="3" t="s">
        <v>6</v>
      </c>
      <c r="H29" s="3" t="s">
        <v>49</v>
      </c>
    </row>
    <row r="30" spans="1:8" ht="15.75">
      <c r="A30" s="3">
        <v>3973658</v>
      </c>
      <c r="B30" s="6">
        <v>16714098002</v>
      </c>
      <c r="C30" s="7">
        <v>12868</v>
      </c>
      <c r="D30" s="2" t="s">
        <v>11</v>
      </c>
      <c r="E30" s="29">
        <v>24.99</v>
      </c>
      <c r="F30" s="29">
        <f t="shared" si="1"/>
        <v>17.14314</v>
      </c>
      <c r="G30" s="3" t="s">
        <v>6</v>
      </c>
      <c r="H30" s="3" t="s">
        <v>49</v>
      </c>
    </row>
    <row r="31" spans="1:8" ht="15.75">
      <c r="A31" s="3">
        <v>2557031</v>
      </c>
      <c r="B31" s="6">
        <v>68462071188</v>
      </c>
      <c r="C31" s="7">
        <v>28107</v>
      </c>
      <c r="D31" s="2" t="s">
        <v>68</v>
      </c>
      <c r="E31" s="29">
        <v>199.99</v>
      </c>
      <c r="F31" s="29">
        <f t="shared" si="1"/>
        <v>137.19314000000003</v>
      </c>
      <c r="G31" s="3" t="s">
        <v>6</v>
      </c>
      <c r="H31" s="3" t="s">
        <v>49</v>
      </c>
    </row>
    <row r="32" spans="1:8" ht="15.75">
      <c r="A32" s="3">
        <v>2514909</v>
      </c>
      <c r="B32" s="6">
        <v>66993060536</v>
      </c>
      <c r="C32" s="7">
        <v>17528</v>
      </c>
      <c r="D32" s="2" t="s">
        <v>69</v>
      </c>
      <c r="E32" s="29">
        <v>402.27</v>
      </c>
      <c r="F32" s="29">
        <f t="shared" si="1"/>
        <v>275.95722</v>
      </c>
      <c r="G32" s="3" t="s">
        <v>6</v>
      </c>
      <c r="H32" s="3" t="s">
        <v>49</v>
      </c>
    </row>
    <row r="33" spans="1:8" ht="15.75">
      <c r="A33" s="3">
        <v>1579465</v>
      </c>
      <c r="B33" s="6">
        <v>16714081303</v>
      </c>
      <c r="C33" s="7">
        <v>18387</v>
      </c>
      <c r="D33" s="2" t="s">
        <v>12</v>
      </c>
      <c r="E33" s="29">
        <v>74.99</v>
      </c>
      <c r="F33" s="29">
        <f t="shared" si="1"/>
        <v>51.44314</v>
      </c>
      <c r="G33" s="3" t="s">
        <v>6</v>
      </c>
      <c r="H33" s="3" t="s">
        <v>49</v>
      </c>
    </row>
    <row r="34" spans="1:8" ht="15.75">
      <c r="A34" s="3">
        <v>1579457</v>
      </c>
      <c r="B34" s="6">
        <v>16714081302</v>
      </c>
      <c r="C34" s="7">
        <v>18387</v>
      </c>
      <c r="D34" s="2" t="s">
        <v>70</v>
      </c>
      <c r="E34" s="29">
        <v>14.99</v>
      </c>
      <c r="F34" s="29">
        <f t="shared" si="1"/>
        <v>10.283140000000001</v>
      </c>
      <c r="G34" s="3" t="s">
        <v>6</v>
      </c>
      <c r="H34" s="3" t="s">
        <v>49</v>
      </c>
    </row>
    <row r="35" spans="1:8" ht="15.75">
      <c r="A35" s="3">
        <v>2706117</v>
      </c>
      <c r="B35" s="6">
        <v>172572880</v>
      </c>
      <c r="C35" s="7">
        <v>46430</v>
      </c>
      <c r="D35" s="2" t="s">
        <v>28</v>
      </c>
      <c r="E35" s="29">
        <v>39.99</v>
      </c>
      <c r="F35" s="29">
        <f t="shared" si="1"/>
        <v>27.433140000000005</v>
      </c>
      <c r="G35" s="3" t="s">
        <v>6</v>
      </c>
      <c r="H35" s="7"/>
    </row>
    <row r="36" spans="1:8" ht="15.75">
      <c r="A36" s="3">
        <v>2340248</v>
      </c>
      <c r="B36" s="6">
        <v>16714024401</v>
      </c>
      <c r="C36" s="7">
        <v>45960</v>
      </c>
      <c r="D36" s="2" t="s">
        <v>71</v>
      </c>
      <c r="E36" s="29">
        <v>64.99</v>
      </c>
      <c r="F36" s="29">
        <f t="shared" si="1"/>
        <v>44.58314</v>
      </c>
      <c r="G36" s="3" t="s">
        <v>6</v>
      </c>
      <c r="H36" s="3" t="s">
        <v>49</v>
      </c>
    </row>
    <row r="37" spans="1:8" ht="15.75">
      <c r="A37" s="3">
        <v>3753951</v>
      </c>
      <c r="B37" s="6">
        <v>53746064301</v>
      </c>
      <c r="C37" s="7">
        <v>1582</v>
      </c>
      <c r="D37" s="8" t="s">
        <v>123</v>
      </c>
      <c r="E37" s="29">
        <v>135.63</v>
      </c>
      <c r="F37" s="29">
        <f t="shared" si="1"/>
        <v>93.04218</v>
      </c>
      <c r="G37" s="3" t="s">
        <v>6</v>
      </c>
      <c r="H37" s="3"/>
    </row>
    <row r="38" spans="1:8" ht="15.75">
      <c r="A38" s="3">
        <v>1569003</v>
      </c>
      <c r="B38" s="6">
        <v>16714072103</v>
      </c>
      <c r="C38" s="7">
        <v>16354</v>
      </c>
      <c r="D38" s="8" t="s">
        <v>29</v>
      </c>
      <c r="E38" s="29">
        <v>32.99</v>
      </c>
      <c r="F38" s="29">
        <f t="shared" si="1"/>
        <v>22.631140000000002</v>
      </c>
      <c r="G38" s="3" t="s">
        <v>6</v>
      </c>
      <c r="H38" s="3"/>
    </row>
    <row r="39" spans="1:8" ht="15.75">
      <c r="A39" s="3">
        <v>1569011</v>
      </c>
      <c r="B39" s="6">
        <v>16714072202</v>
      </c>
      <c r="C39" s="7">
        <v>16355</v>
      </c>
      <c r="D39" s="8" t="s">
        <v>124</v>
      </c>
      <c r="E39" s="29">
        <v>10.99</v>
      </c>
      <c r="F39" s="29">
        <f t="shared" si="1"/>
        <v>7.539140000000001</v>
      </c>
      <c r="G39" s="3" t="s">
        <v>6</v>
      </c>
      <c r="H39" s="3"/>
    </row>
    <row r="40" spans="1:8" ht="15.75">
      <c r="A40" s="3">
        <v>1569078</v>
      </c>
      <c r="B40" s="6">
        <v>16714072204</v>
      </c>
      <c r="C40" s="7">
        <v>16355</v>
      </c>
      <c r="D40" s="8" t="s">
        <v>125</v>
      </c>
      <c r="E40" s="29">
        <v>69.99</v>
      </c>
      <c r="F40" s="29">
        <f t="shared" si="1"/>
        <v>48.01314</v>
      </c>
      <c r="G40" s="3" t="s">
        <v>6</v>
      </c>
      <c r="H40" s="3"/>
    </row>
    <row r="41" spans="1:8" ht="15.75">
      <c r="A41" s="3">
        <v>1589811</v>
      </c>
      <c r="B41" s="6">
        <v>54032656</v>
      </c>
      <c r="C41" s="7">
        <v>50584</v>
      </c>
      <c r="D41" s="2" t="s">
        <v>72</v>
      </c>
      <c r="E41" s="29">
        <v>160</v>
      </c>
      <c r="F41" s="29">
        <f t="shared" si="1"/>
        <v>109.76</v>
      </c>
      <c r="G41" s="3" t="s">
        <v>6</v>
      </c>
      <c r="H41" s="3" t="s">
        <v>49</v>
      </c>
    </row>
    <row r="42" spans="1:8" ht="15.75">
      <c r="A42" s="3">
        <v>1378876</v>
      </c>
      <c r="B42" s="6">
        <v>16714033002</v>
      </c>
      <c r="C42" s="7">
        <v>94624</v>
      </c>
      <c r="D42" s="2" t="s">
        <v>22</v>
      </c>
      <c r="E42" s="29">
        <v>69.75</v>
      </c>
      <c r="F42" s="29">
        <f t="shared" si="1"/>
        <v>47.8485</v>
      </c>
      <c r="G42" s="3" t="s">
        <v>6</v>
      </c>
      <c r="H42" s="3" t="s">
        <v>49</v>
      </c>
    </row>
    <row r="43" spans="1:8" ht="15.75">
      <c r="A43" s="3">
        <v>3633682</v>
      </c>
      <c r="B43" s="6">
        <v>67877022210</v>
      </c>
      <c r="C43" s="7">
        <v>780</v>
      </c>
      <c r="D43" s="2" t="s">
        <v>73</v>
      </c>
      <c r="E43" s="29">
        <v>35.66</v>
      </c>
      <c r="F43" s="29">
        <v>24.47</v>
      </c>
      <c r="G43" s="3" t="s">
        <v>6</v>
      </c>
      <c r="H43" s="3" t="s">
        <v>49</v>
      </c>
    </row>
    <row r="44" spans="1:8" ht="15.75">
      <c r="A44" s="3">
        <v>2306074</v>
      </c>
      <c r="B44" s="6">
        <v>50228018010</v>
      </c>
      <c r="C44" s="7">
        <v>781</v>
      </c>
      <c r="D44" s="2" t="s">
        <v>74</v>
      </c>
      <c r="E44" s="29">
        <v>69.99</v>
      </c>
      <c r="F44" s="29">
        <f aca="true" t="shared" si="2" ref="F44:F64">E44*0.686</f>
        <v>48.01314</v>
      </c>
      <c r="G44" s="3" t="s">
        <v>6</v>
      </c>
      <c r="H44" s="3" t="s">
        <v>49</v>
      </c>
    </row>
    <row r="45" spans="1:8" ht="15.75">
      <c r="A45" s="3">
        <v>1837988</v>
      </c>
      <c r="B45" s="6">
        <v>50111039701</v>
      </c>
      <c r="C45" s="7">
        <v>1242</v>
      </c>
      <c r="D45" s="8" t="s">
        <v>126</v>
      </c>
      <c r="E45" s="29">
        <v>11.5</v>
      </c>
      <c r="F45" s="29">
        <f t="shared" si="2"/>
        <v>7.889</v>
      </c>
      <c r="G45" s="3" t="s">
        <v>6</v>
      </c>
      <c r="H45" s="3"/>
    </row>
    <row r="46" spans="1:8" ht="15.75">
      <c r="A46" s="3">
        <v>1508779</v>
      </c>
      <c r="B46" s="6">
        <v>69315031228</v>
      </c>
      <c r="C46" s="7">
        <v>28850</v>
      </c>
      <c r="D46" s="8" t="s">
        <v>127</v>
      </c>
      <c r="E46" s="29">
        <v>9.99</v>
      </c>
      <c r="F46" s="29">
        <f t="shared" si="2"/>
        <v>6.853140000000001</v>
      </c>
      <c r="G46" s="3" t="s">
        <v>6</v>
      </c>
      <c r="H46" s="3"/>
    </row>
    <row r="47" spans="1:8" ht="15.75">
      <c r="A47" s="3">
        <v>3980851</v>
      </c>
      <c r="B47" s="6">
        <v>16714011001</v>
      </c>
      <c r="C47" s="7">
        <v>42940</v>
      </c>
      <c r="D47" s="2" t="s">
        <v>75</v>
      </c>
      <c r="E47" s="29">
        <v>34.99</v>
      </c>
      <c r="F47" s="29">
        <f t="shared" si="2"/>
        <v>24.003140000000002</v>
      </c>
      <c r="G47" s="3" t="s">
        <v>6</v>
      </c>
      <c r="H47" s="3" t="s">
        <v>49</v>
      </c>
    </row>
    <row r="48" spans="1:8" ht="15.75">
      <c r="A48" s="3">
        <v>2362408</v>
      </c>
      <c r="B48" s="6">
        <v>16714011002</v>
      </c>
      <c r="C48" s="7">
        <v>42940</v>
      </c>
      <c r="D48" s="2" t="s">
        <v>76</v>
      </c>
      <c r="E48" s="29">
        <v>154.98</v>
      </c>
      <c r="F48" s="29">
        <f t="shared" si="2"/>
        <v>106.31628</v>
      </c>
      <c r="G48" s="3" t="s">
        <v>6</v>
      </c>
      <c r="H48" s="3" t="s">
        <v>49</v>
      </c>
    </row>
    <row r="49" spans="1:8" ht="15.75">
      <c r="A49" s="3">
        <v>3761640</v>
      </c>
      <c r="B49" s="6">
        <v>65162046650</v>
      </c>
      <c r="C49" s="7">
        <v>35744</v>
      </c>
      <c r="D49" s="2" t="s">
        <v>13</v>
      </c>
      <c r="E49" s="29">
        <v>57.99</v>
      </c>
      <c r="F49" s="29">
        <f t="shared" si="2"/>
        <v>39.78114000000001</v>
      </c>
      <c r="G49" s="3" t="s">
        <v>6</v>
      </c>
      <c r="H49" s="3" t="s">
        <v>49</v>
      </c>
    </row>
    <row r="50" spans="1:8" ht="15.75">
      <c r="A50" s="3">
        <v>3936184</v>
      </c>
      <c r="B50" s="6">
        <v>16714095503</v>
      </c>
      <c r="C50" s="7">
        <v>31850</v>
      </c>
      <c r="D50" s="2" t="s">
        <v>14</v>
      </c>
      <c r="E50" s="29">
        <v>25.78</v>
      </c>
      <c r="F50" s="29">
        <f t="shared" si="2"/>
        <v>17.685080000000003</v>
      </c>
      <c r="G50" s="3" t="s">
        <v>6</v>
      </c>
      <c r="H50" s="3" t="s">
        <v>49</v>
      </c>
    </row>
    <row r="51" spans="1:8" ht="15.75">
      <c r="A51" s="3">
        <v>3737723</v>
      </c>
      <c r="B51" s="6">
        <v>245036030</v>
      </c>
      <c r="C51" s="7">
        <v>3404</v>
      </c>
      <c r="D51" s="2" t="s">
        <v>77</v>
      </c>
      <c r="E51" s="29">
        <v>128.13</v>
      </c>
      <c r="F51" s="29">
        <f t="shared" si="2"/>
        <v>87.89718</v>
      </c>
      <c r="G51" s="3" t="s">
        <v>6</v>
      </c>
      <c r="H51" s="3" t="s">
        <v>49</v>
      </c>
    </row>
    <row r="52" spans="1:8" ht="15.75">
      <c r="A52" s="3">
        <v>1423789</v>
      </c>
      <c r="B52" s="6">
        <v>50383079516</v>
      </c>
      <c r="C52" s="7">
        <v>10160</v>
      </c>
      <c r="D52" s="8" t="s">
        <v>128</v>
      </c>
      <c r="E52" s="29">
        <v>9.39</v>
      </c>
      <c r="F52" s="29">
        <f t="shared" si="2"/>
        <v>6.441540000000001</v>
      </c>
      <c r="G52" s="3" t="s">
        <v>7</v>
      </c>
      <c r="H52" s="3"/>
    </row>
    <row r="53" spans="1:8" ht="15.75">
      <c r="A53" s="3">
        <v>1526938</v>
      </c>
      <c r="B53" s="6">
        <v>527512570</v>
      </c>
      <c r="C53" s="7">
        <v>10167</v>
      </c>
      <c r="D53" s="8" t="s">
        <v>129</v>
      </c>
      <c r="E53" s="29">
        <v>10.29</v>
      </c>
      <c r="F53" s="29">
        <f t="shared" si="2"/>
        <v>7.05894</v>
      </c>
      <c r="G53" s="3" t="s">
        <v>7</v>
      </c>
      <c r="H53" s="3"/>
    </row>
    <row r="54" spans="1:8" ht="15.75">
      <c r="A54" s="3">
        <v>2134708</v>
      </c>
      <c r="B54" s="6">
        <v>61314054701</v>
      </c>
      <c r="C54" s="7">
        <v>32749</v>
      </c>
      <c r="D54" s="2" t="s">
        <v>78</v>
      </c>
      <c r="E54" s="29">
        <v>7.89</v>
      </c>
      <c r="F54" s="29">
        <f t="shared" si="2"/>
        <v>5.41254</v>
      </c>
      <c r="G54" s="3" t="s">
        <v>6</v>
      </c>
      <c r="H54" s="3" t="s">
        <v>49</v>
      </c>
    </row>
    <row r="55" spans="1:8" ht="15.75">
      <c r="A55" s="3">
        <v>1805308</v>
      </c>
      <c r="B55" s="6">
        <v>59762033302</v>
      </c>
      <c r="C55" s="7">
        <v>32749</v>
      </c>
      <c r="D55" s="2" t="s">
        <v>79</v>
      </c>
      <c r="E55" s="29">
        <v>7.95</v>
      </c>
      <c r="F55" s="29">
        <f t="shared" si="2"/>
        <v>5.4537</v>
      </c>
      <c r="G55" s="3" t="s">
        <v>6</v>
      </c>
      <c r="H55" s="3" t="s">
        <v>49</v>
      </c>
    </row>
    <row r="56" spans="1:8" ht="15.75">
      <c r="A56" s="3">
        <v>1196062</v>
      </c>
      <c r="B56" s="6">
        <v>93770198</v>
      </c>
      <c r="C56" s="7">
        <v>14901</v>
      </c>
      <c r="D56" s="8" t="s">
        <v>130</v>
      </c>
      <c r="E56" s="29">
        <v>16.99</v>
      </c>
      <c r="F56" s="29">
        <f t="shared" si="2"/>
        <v>11.65514</v>
      </c>
      <c r="G56" s="3" t="s">
        <v>7</v>
      </c>
      <c r="H56" s="3"/>
    </row>
    <row r="57" spans="1:8" ht="15.75">
      <c r="A57" s="3">
        <v>3611266</v>
      </c>
      <c r="B57" s="6">
        <v>31722072250</v>
      </c>
      <c r="C57" s="7">
        <v>47074</v>
      </c>
      <c r="D57" s="8" t="s">
        <v>131</v>
      </c>
      <c r="E57" s="29">
        <v>9.99</v>
      </c>
      <c r="F57" s="29">
        <f t="shared" si="2"/>
        <v>6.853140000000001</v>
      </c>
      <c r="G57" s="3" t="s">
        <v>7</v>
      </c>
      <c r="H57" s="3"/>
    </row>
    <row r="58" spans="1:8" ht="15.75">
      <c r="A58" s="3">
        <v>3566502</v>
      </c>
      <c r="B58" s="6">
        <v>378180377</v>
      </c>
      <c r="C58" s="7">
        <v>26322</v>
      </c>
      <c r="D58" s="2" t="s">
        <v>80</v>
      </c>
      <c r="E58" s="29">
        <v>39.16</v>
      </c>
      <c r="F58" s="29">
        <f t="shared" si="2"/>
        <v>26.86376</v>
      </c>
      <c r="G58" s="3" t="s">
        <v>6</v>
      </c>
      <c r="H58" s="3" t="s">
        <v>49</v>
      </c>
    </row>
    <row r="59" spans="1:8" ht="15.75">
      <c r="A59" s="3">
        <v>3792819</v>
      </c>
      <c r="B59" s="6">
        <v>68180096503</v>
      </c>
      <c r="C59" s="7">
        <v>26321</v>
      </c>
      <c r="D59" s="2" t="s">
        <v>15</v>
      </c>
      <c r="E59" s="29">
        <v>179.41</v>
      </c>
      <c r="F59" s="29">
        <f t="shared" si="2"/>
        <v>123.07526000000001</v>
      </c>
      <c r="G59" s="3" t="s">
        <v>6</v>
      </c>
      <c r="H59" s="3" t="s">
        <v>49</v>
      </c>
    </row>
    <row r="60" spans="1:8" ht="15.75">
      <c r="A60" s="3">
        <v>3792900</v>
      </c>
      <c r="B60" s="6">
        <v>68180096803</v>
      </c>
      <c r="C60" s="7">
        <v>47631</v>
      </c>
      <c r="D60" s="8" t="s">
        <v>16</v>
      </c>
      <c r="E60" s="29">
        <v>254.58</v>
      </c>
      <c r="F60" s="29">
        <f t="shared" si="2"/>
        <v>174.64188000000001</v>
      </c>
      <c r="G60" s="3" t="s">
        <v>7</v>
      </c>
      <c r="H60" s="3"/>
    </row>
    <row r="61" spans="1:8" ht="15.75">
      <c r="A61" s="3">
        <v>3792926</v>
      </c>
      <c r="B61" s="6">
        <v>68180097003</v>
      </c>
      <c r="C61" s="7">
        <v>26320</v>
      </c>
      <c r="D61" s="8" t="s">
        <v>132</v>
      </c>
      <c r="E61" s="29">
        <v>286.38</v>
      </c>
      <c r="F61" s="29">
        <f t="shared" si="2"/>
        <v>196.45668</v>
      </c>
      <c r="G61" s="3" t="s">
        <v>7</v>
      </c>
      <c r="H61" s="3"/>
    </row>
    <row r="62" spans="1:8" ht="15.75">
      <c r="A62" s="3">
        <v>3792934</v>
      </c>
      <c r="B62" s="6">
        <v>68180097103</v>
      </c>
      <c r="C62" s="7">
        <v>26326</v>
      </c>
      <c r="D62" s="8" t="s">
        <v>133</v>
      </c>
      <c r="E62" s="29">
        <v>329.94</v>
      </c>
      <c r="F62" s="29">
        <f t="shared" si="2"/>
        <v>226.33884</v>
      </c>
      <c r="G62" s="3" t="s">
        <v>7</v>
      </c>
      <c r="H62" s="3"/>
    </row>
    <row r="63" spans="1:8" ht="15.75">
      <c r="A63" s="3">
        <v>3792983</v>
      </c>
      <c r="B63" s="6">
        <v>68180097203</v>
      </c>
      <c r="C63" s="7">
        <v>47632</v>
      </c>
      <c r="D63" s="8" t="s">
        <v>134</v>
      </c>
      <c r="E63" s="29">
        <v>267.88</v>
      </c>
      <c r="F63" s="29">
        <f t="shared" si="2"/>
        <v>183.76568</v>
      </c>
      <c r="G63" s="3" t="s">
        <v>7</v>
      </c>
      <c r="H63" s="3"/>
    </row>
    <row r="64" spans="1:8" ht="15.75">
      <c r="A64" s="3">
        <v>3793007</v>
      </c>
      <c r="B64" s="6">
        <v>68180097303</v>
      </c>
      <c r="C64" s="7">
        <v>26327</v>
      </c>
      <c r="D64" s="8" t="s">
        <v>135</v>
      </c>
      <c r="E64" s="29">
        <v>270.77</v>
      </c>
      <c r="F64" s="29">
        <f t="shared" si="2"/>
        <v>185.74822</v>
      </c>
      <c r="G64" s="3" t="s">
        <v>7</v>
      </c>
      <c r="H64" s="3"/>
    </row>
    <row r="65" spans="1:8" ht="15.75">
      <c r="A65" s="3">
        <v>3793080</v>
      </c>
      <c r="B65" s="6">
        <v>68180097403</v>
      </c>
      <c r="C65" s="7">
        <v>26328</v>
      </c>
      <c r="D65" s="8" t="s">
        <v>136</v>
      </c>
      <c r="E65" s="29">
        <v>404.32</v>
      </c>
      <c r="F65" s="29">
        <v>277.37</v>
      </c>
      <c r="G65" s="3" t="s">
        <v>7</v>
      </c>
      <c r="H65" s="3"/>
    </row>
    <row r="66" spans="1:8" ht="15.75">
      <c r="A66" s="3">
        <v>3793098</v>
      </c>
      <c r="B66" s="6">
        <v>68180097503</v>
      </c>
      <c r="C66" s="7">
        <v>26325</v>
      </c>
      <c r="D66" s="8" t="s">
        <v>137</v>
      </c>
      <c r="E66" s="29">
        <v>351.52</v>
      </c>
      <c r="F66" s="29">
        <f>E66*0.686</f>
        <v>241.14272</v>
      </c>
      <c r="G66" s="3" t="s">
        <v>7</v>
      </c>
      <c r="H66" s="3"/>
    </row>
    <row r="67" spans="1:8" ht="15.75">
      <c r="A67" s="3">
        <v>3792660</v>
      </c>
      <c r="B67" s="6">
        <v>68180097601</v>
      </c>
      <c r="C67" s="7">
        <v>26329</v>
      </c>
      <c r="D67" s="8" t="s">
        <v>138</v>
      </c>
      <c r="E67" s="29">
        <v>47.67</v>
      </c>
      <c r="F67" s="29">
        <v>32.71</v>
      </c>
      <c r="G67" s="3" t="s">
        <v>7</v>
      </c>
      <c r="H67" s="3"/>
    </row>
    <row r="68" spans="1:8" ht="15.75">
      <c r="A68" s="3">
        <v>1331487</v>
      </c>
      <c r="B68" s="6">
        <v>50383066730</v>
      </c>
      <c r="C68" s="7">
        <v>5987</v>
      </c>
      <c r="D68" s="2" t="s">
        <v>81</v>
      </c>
      <c r="E68" s="29">
        <v>21.79</v>
      </c>
      <c r="F68" s="29">
        <f aca="true" t="shared" si="3" ref="F68:F76">E68*0.686</f>
        <v>14.947940000000001</v>
      </c>
      <c r="G68" s="3" t="s">
        <v>6</v>
      </c>
      <c r="H68" s="3" t="s">
        <v>49</v>
      </c>
    </row>
    <row r="69" spans="1:8" ht="15.75">
      <c r="A69" s="3">
        <v>1544600</v>
      </c>
      <c r="B69" s="6">
        <v>42858011830</v>
      </c>
      <c r="C69" s="7">
        <v>50272</v>
      </c>
      <c r="D69" s="2" t="s">
        <v>82</v>
      </c>
      <c r="E69" s="29">
        <v>77.82</v>
      </c>
      <c r="F69" s="29">
        <f t="shared" si="3"/>
        <v>53.38452</v>
      </c>
      <c r="G69" s="3" t="s">
        <v>6</v>
      </c>
      <c r="H69" s="3" t="s">
        <v>49</v>
      </c>
    </row>
    <row r="70" spans="1:8" ht="15.75">
      <c r="A70" s="3">
        <v>3471414</v>
      </c>
      <c r="B70" s="6">
        <v>43547035411</v>
      </c>
      <c r="C70" s="7">
        <v>47262</v>
      </c>
      <c r="D70" s="2" t="s">
        <v>83</v>
      </c>
      <c r="E70" s="29">
        <v>28.75</v>
      </c>
      <c r="F70" s="29">
        <f t="shared" si="3"/>
        <v>19.7225</v>
      </c>
      <c r="G70" s="3" t="s">
        <v>6</v>
      </c>
      <c r="H70" s="3" t="s">
        <v>49</v>
      </c>
    </row>
    <row r="71" spans="1:8" ht="15.75">
      <c r="A71" s="3">
        <v>3751070</v>
      </c>
      <c r="B71" s="6">
        <v>51672213108</v>
      </c>
      <c r="C71" s="7">
        <v>60562</v>
      </c>
      <c r="D71" s="8" t="s">
        <v>139</v>
      </c>
      <c r="E71" s="29">
        <v>7.53</v>
      </c>
      <c r="F71" s="29">
        <f t="shared" si="3"/>
        <v>5.16558</v>
      </c>
      <c r="G71" s="3" t="s">
        <v>6</v>
      </c>
      <c r="H71" s="3"/>
    </row>
    <row r="72" spans="1:8" ht="15.75">
      <c r="A72" s="3">
        <v>3776424</v>
      </c>
      <c r="B72" s="6">
        <v>16714089803</v>
      </c>
      <c r="C72" s="7">
        <v>60563</v>
      </c>
      <c r="D72" s="8" t="s">
        <v>140</v>
      </c>
      <c r="E72" s="29">
        <v>13.5</v>
      </c>
      <c r="F72" s="29">
        <f t="shared" si="3"/>
        <v>9.261000000000001</v>
      </c>
      <c r="G72" s="3" t="s">
        <v>7</v>
      </c>
      <c r="H72" s="3"/>
    </row>
    <row r="73" spans="1:8" ht="15.75">
      <c r="A73" s="3">
        <v>2237436</v>
      </c>
      <c r="B73" s="6">
        <v>65862046990</v>
      </c>
      <c r="C73" s="7">
        <v>25851</v>
      </c>
      <c r="D73" s="8" t="s">
        <v>141</v>
      </c>
      <c r="E73" s="29">
        <v>17.24</v>
      </c>
      <c r="F73" s="29">
        <f t="shared" si="3"/>
        <v>11.82664</v>
      </c>
      <c r="G73" s="3" t="s">
        <v>7</v>
      </c>
      <c r="H73" s="3"/>
    </row>
    <row r="74" spans="1:8" ht="15.75">
      <c r="A74" s="3">
        <v>3518982</v>
      </c>
      <c r="B74" s="6">
        <v>31722070210</v>
      </c>
      <c r="C74" s="7">
        <v>14853</v>
      </c>
      <c r="D74" s="2" t="s">
        <v>84</v>
      </c>
      <c r="E74" s="29">
        <v>109.99</v>
      </c>
      <c r="F74" s="29">
        <f t="shared" si="3"/>
        <v>75.45314</v>
      </c>
      <c r="G74" s="3" t="s">
        <v>6</v>
      </c>
      <c r="H74" s="3" t="s">
        <v>49</v>
      </c>
    </row>
    <row r="75" spans="1:8" ht="15.75">
      <c r="A75" s="3">
        <v>3518990</v>
      </c>
      <c r="B75" s="6">
        <v>31722070110</v>
      </c>
      <c r="C75" s="7">
        <v>14851</v>
      </c>
      <c r="D75" s="2" t="s">
        <v>85</v>
      </c>
      <c r="E75" s="29">
        <v>79.99</v>
      </c>
      <c r="F75" s="29">
        <f t="shared" si="3"/>
        <v>54.87314</v>
      </c>
      <c r="G75" s="3" t="s">
        <v>6</v>
      </c>
      <c r="H75" s="3" t="s">
        <v>49</v>
      </c>
    </row>
    <row r="76" spans="1:8" ht="15.75">
      <c r="A76" s="3">
        <v>2053007</v>
      </c>
      <c r="B76" s="6">
        <v>29300012410</v>
      </c>
      <c r="C76" s="7">
        <v>31661</v>
      </c>
      <c r="D76" s="8" t="s">
        <v>142</v>
      </c>
      <c r="E76" s="29">
        <v>26.27</v>
      </c>
      <c r="F76" s="29">
        <f t="shared" si="3"/>
        <v>18.02122</v>
      </c>
      <c r="G76" s="3" t="s">
        <v>6</v>
      </c>
      <c r="H76" s="3"/>
    </row>
    <row r="77" spans="1:8" ht="15.75">
      <c r="A77" s="3">
        <v>3257748</v>
      </c>
      <c r="B77" s="6">
        <v>68382005001</v>
      </c>
      <c r="C77" s="7">
        <v>31661</v>
      </c>
      <c r="D77" s="8" t="s">
        <v>30</v>
      </c>
      <c r="E77" s="29">
        <v>2.66</v>
      </c>
      <c r="F77" s="29">
        <v>1.83</v>
      </c>
      <c r="G77" s="3" t="s">
        <v>6</v>
      </c>
      <c r="H77" s="3"/>
    </row>
    <row r="78" spans="1:8" ht="15.75">
      <c r="A78" s="3">
        <v>3949823</v>
      </c>
      <c r="B78" s="6">
        <v>59762011701</v>
      </c>
      <c r="C78" s="7">
        <v>41428</v>
      </c>
      <c r="D78" s="2" t="s">
        <v>86</v>
      </c>
      <c r="E78" s="29">
        <v>461.44</v>
      </c>
      <c r="F78" s="29">
        <v>316.54</v>
      </c>
      <c r="G78" s="3" t="s">
        <v>6</v>
      </c>
      <c r="H78" s="3" t="s">
        <v>49</v>
      </c>
    </row>
    <row r="79" spans="1:8" ht="15.75">
      <c r="A79" s="3">
        <v>1549567</v>
      </c>
      <c r="B79" s="6">
        <v>63304017513</v>
      </c>
      <c r="C79" s="7">
        <v>97842</v>
      </c>
      <c r="D79" s="2" t="s">
        <v>17</v>
      </c>
      <c r="E79" s="29">
        <v>549.99</v>
      </c>
      <c r="F79" s="29">
        <v>377.3</v>
      </c>
      <c r="G79" s="3" t="s">
        <v>6</v>
      </c>
      <c r="H79" s="3" t="s">
        <v>49</v>
      </c>
    </row>
    <row r="80" spans="1:8" ht="15.75">
      <c r="A80" s="3">
        <v>1587120</v>
      </c>
      <c r="B80" s="6">
        <v>70010006510</v>
      </c>
      <c r="C80" s="7">
        <v>10857</v>
      </c>
      <c r="D80" s="2" t="s">
        <v>18</v>
      </c>
      <c r="E80" s="29">
        <v>35.1</v>
      </c>
      <c r="F80" s="29">
        <f aca="true" t="shared" si="4" ref="F80:F118">E80*0.686</f>
        <v>24.0786</v>
      </c>
      <c r="G80" s="3" t="s">
        <v>6</v>
      </c>
      <c r="H80" s="3" t="s">
        <v>49</v>
      </c>
    </row>
    <row r="81" spans="1:8" ht="15.75">
      <c r="A81" s="3">
        <v>1586981</v>
      </c>
      <c r="B81" s="6">
        <v>70010006310</v>
      </c>
      <c r="C81" s="7">
        <v>10810</v>
      </c>
      <c r="D81" s="2" t="s">
        <v>19</v>
      </c>
      <c r="E81" s="29">
        <v>22.44</v>
      </c>
      <c r="F81" s="29">
        <f t="shared" si="4"/>
        <v>15.393840000000003</v>
      </c>
      <c r="G81" s="3" t="s">
        <v>6</v>
      </c>
      <c r="H81" s="3" t="s">
        <v>49</v>
      </c>
    </row>
    <row r="82" spans="1:8" ht="15.75">
      <c r="A82" s="3">
        <v>1586932</v>
      </c>
      <c r="B82" s="6">
        <v>70010006305</v>
      </c>
      <c r="C82" s="7">
        <v>10810</v>
      </c>
      <c r="D82" s="2" t="s">
        <v>87</v>
      </c>
      <c r="E82" s="29">
        <v>11.25</v>
      </c>
      <c r="F82" s="29">
        <f t="shared" si="4"/>
        <v>7.7175</v>
      </c>
      <c r="G82" s="3" t="s">
        <v>6</v>
      </c>
      <c r="H82" s="3" t="s">
        <v>49</v>
      </c>
    </row>
    <row r="83" spans="1:8" ht="15.75">
      <c r="A83" s="3">
        <v>3929023</v>
      </c>
      <c r="B83" s="6">
        <v>70010075401</v>
      </c>
      <c r="C83" s="7">
        <v>17892</v>
      </c>
      <c r="D83" s="8" t="s">
        <v>143</v>
      </c>
      <c r="E83" s="29">
        <v>11.88</v>
      </c>
      <c r="F83" s="29">
        <f t="shared" si="4"/>
        <v>8.149680000000002</v>
      </c>
      <c r="G83" s="3" t="s">
        <v>6</v>
      </c>
      <c r="H83" s="3"/>
    </row>
    <row r="84" spans="1:8" ht="15.75">
      <c r="A84" s="3">
        <v>2078392</v>
      </c>
      <c r="B84" s="6">
        <v>16714085202</v>
      </c>
      <c r="C84" s="7">
        <v>12947</v>
      </c>
      <c r="D84" s="2" t="s">
        <v>88</v>
      </c>
      <c r="E84" s="29">
        <v>89.99</v>
      </c>
      <c r="F84" s="29">
        <f t="shared" si="4"/>
        <v>61.73314</v>
      </c>
      <c r="G84" s="3" t="s">
        <v>6</v>
      </c>
      <c r="H84" s="3" t="s">
        <v>49</v>
      </c>
    </row>
    <row r="85" spans="1:8" ht="15.75">
      <c r="A85" s="3">
        <v>3751229</v>
      </c>
      <c r="B85" s="6">
        <v>52817036100</v>
      </c>
      <c r="C85" s="7">
        <v>20642</v>
      </c>
      <c r="D85" s="8" t="s">
        <v>144</v>
      </c>
      <c r="E85" s="29">
        <v>23.01</v>
      </c>
      <c r="F85" s="29">
        <f t="shared" si="4"/>
        <v>15.784860000000002</v>
      </c>
      <c r="G85" s="3" t="s">
        <v>6</v>
      </c>
      <c r="H85" s="3"/>
    </row>
    <row r="86" spans="1:8" ht="15.75">
      <c r="A86" s="3">
        <v>1166065</v>
      </c>
      <c r="B86" s="6">
        <v>13107003134</v>
      </c>
      <c r="C86" s="7">
        <v>16732</v>
      </c>
      <c r="D86" s="8" t="s">
        <v>31</v>
      </c>
      <c r="E86" s="29">
        <v>3.46</v>
      </c>
      <c r="F86" s="29">
        <f t="shared" si="4"/>
        <v>2.3735600000000003</v>
      </c>
      <c r="G86" s="3" t="s">
        <v>6</v>
      </c>
      <c r="H86" s="3"/>
    </row>
    <row r="87" spans="1:8" ht="15.75">
      <c r="A87" s="3">
        <v>1432095</v>
      </c>
      <c r="B87" s="6">
        <v>16714036004</v>
      </c>
      <c r="C87" s="7">
        <v>11300</v>
      </c>
      <c r="D87" s="8" t="s">
        <v>145</v>
      </c>
      <c r="E87" s="29">
        <v>39.99</v>
      </c>
      <c r="F87" s="29">
        <f t="shared" si="4"/>
        <v>27.433140000000005</v>
      </c>
      <c r="G87" s="3" t="s">
        <v>6</v>
      </c>
      <c r="H87" s="3"/>
    </row>
    <row r="88" spans="1:8" ht="15.75">
      <c r="A88" s="3">
        <v>3409687</v>
      </c>
      <c r="B88" s="6">
        <v>31722072610</v>
      </c>
      <c r="C88" s="7">
        <v>94444</v>
      </c>
      <c r="D88" s="2" t="s">
        <v>89</v>
      </c>
      <c r="E88" s="29">
        <v>89.45</v>
      </c>
      <c r="F88" s="29">
        <f t="shared" si="4"/>
        <v>61.362700000000004</v>
      </c>
      <c r="G88" s="3" t="s">
        <v>6</v>
      </c>
      <c r="H88" s="3" t="s">
        <v>49</v>
      </c>
    </row>
    <row r="89" spans="1:8" ht="15.75">
      <c r="A89" s="3">
        <v>2364826</v>
      </c>
      <c r="B89" s="6">
        <v>16714034501</v>
      </c>
      <c r="C89" s="7">
        <v>47563</v>
      </c>
      <c r="D89" s="2" t="s">
        <v>90</v>
      </c>
      <c r="E89" s="29">
        <v>949.99</v>
      </c>
      <c r="F89" s="29">
        <f t="shared" si="4"/>
        <v>651.6931400000001</v>
      </c>
      <c r="G89" s="3" t="s">
        <v>6</v>
      </c>
      <c r="H89" s="3" t="s">
        <v>49</v>
      </c>
    </row>
    <row r="90" spans="1:8" ht="15.75">
      <c r="A90" s="3">
        <v>2343887</v>
      </c>
      <c r="B90" s="6">
        <v>781717612</v>
      </c>
      <c r="C90" s="7">
        <v>40233</v>
      </c>
      <c r="D90" s="2" t="s">
        <v>91</v>
      </c>
      <c r="E90" s="29">
        <v>106.88</v>
      </c>
      <c r="F90" s="29">
        <f t="shared" si="4"/>
        <v>73.31968</v>
      </c>
      <c r="G90" s="3" t="s">
        <v>6</v>
      </c>
      <c r="H90" s="3" t="s">
        <v>49</v>
      </c>
    </row>
    <row r="91" spans="1:8" ht="15.75">
      <c r="A91" s="3">
        <v>3690799</v>
      </c>
      <c r="B91" s="6">
        <v>17478004101</v>
      </c>
      <c r="C91" s="7">
        <v>17150</v>
      </c>
      <c r="D91" s="8" t="s">
        <v>146</v>
      </c>
      <c r="E91" s="29">
        <v>119.99</v>
      </c>
      <c r="F91" s="29">
        <f t="shared" si="4"/>
        <v>82.31314</v>
      </c>
      <c r="G91" s="3" t="s">
        <v>6</v>
      </c>
      <c r="H91" s="3"/>
    </row>
    <row r="92" spans="1:8" ht="15.75">
      <c r="A92" s="3">
        <v>2773836</v>
      </c>
      <c r="B92" s="6">
        <v>24208063562</v>
      </c>
      <c r="C92" s="7">
        <v>14025</v>
      </c>
      <c r="D92" s="2" t="s">
        <v>92</v>
      </c>
      <c r="E92" s="29">
        <v>81.79</v>
      </c>
      <c r="F92" s="29">
        <f t="shared" si="4"/>
        <v>56.107940000000006</v>
      </c>
      <c r="G92" s="3" t="s">
        <v>6</v>
      </c>
      <c r="H92" s="3" t="s">
        <v>49</v>
      </c>
    </row>
    <row r="93" spans="1:8" ht="15.75">
      <c r="A93" s="3">
        <v>1610559</v>
      </c>
      <c r="B93" s="6">
        <v>61314063136</v>
      </c>
      <c r="C93" s="7">
        <v>14285</v>
      </c>
      <c r="D93" s="8" t="s">
        <v>147</v>
      </c>
      <c r="E93" s="29">
        <v>14.99</v>
      </c>
      <c r="F93" s="29">
        <f t="shared" si="4"/>
        <v>10.283140000000001</v>
      </c>
      <c r="G93" s="3" t="s">
        <v>6</v>
      </c>
      <c r="H93" s="3"/>
    </row>
    <row r="94" spans="1:8" ht="15.75">
      <c r="A94" s="3">
        <v>3456670</v>
      </c>
      <c r="B94" s="6">
        <v>43598044828</v>
      </c>
      <c r="C94" s="7">
        <v>3423</v>
      </c>
      <c r="D94" s="2" t="s">
        <v>93</v>
      </c>
      <c r="E94" s="29">
        <v>49.77</v>
      </c>
      <c r="F94" s="29">
        <f t="shared" si="4"/>
        <v>34.14222</v>
      </c>
      <c r="G94" s="3" t="s">
        <v>6</v>
      </c>
      <c r="H94" s="3" t="s">
        <v>49</v>
      </c>
    </row>
    <row r="95" spans="1:8" ht="15.75">
      <c r="A95" s="3">
        <v>3620887</v>
      </c>
      <c r="B95" s="6">
        <v>70408023932</v>
      </c>
      <c r="C95" s="7">
        <v>41870</v>
      </c>
      <c r="D95" s="2" t="s">
        <v>94</v>
      </c>
      <c r="E95" s="29">
        <v>2515.85</v>
      </c>
      <c r="F95" s="29">
        <f t="shared" si="4"/>
        <v>1725.8731</v>
      </c>
      <c r="G95" s="3" t="s">
        <v>6</v>
      </c>
      <c r="H95" s="3" t="s">
        <v>49</v>
      </c>
    </row>
    <row r="96" spans="1:8" ht="15.75">
      <c r="A96" s="3">
        <v>1544782</v>
      </c>
      <c r="B96" s="6">
        <v>70700010185</v>
      </c>
      <c r="C96" s="7">
        <v>34725</v>
      </c>
      <c r="D96" s="8" t="s">
        <v>148</v>
      </c>
      <c r="E96" s="29">
        <v>179.99</v>
      </c>
      <c r="F96" s="29">
        <f t="shared" si="4"/>
        <v>123.47314000000001</v>
      </c>
      <c r="G96" s="3" t="s">
        <v>6</v>
      </c>
      <c r="H96" s="3"/>
    </row>
    <row r="97" spans="1:8" ht="15.75">
      <c r="A97" s="3">
        <v>3778123</v>
      </c>
      <c r="B97" s="6">
        <v>16714076901</v>
      </c>
      <c r="C97" s="7">
        <v>30160</v>
      </c>
      <c r="D97" s="2" t="s">
        <v>20</v>
      </c>
      <c r="E97" s="29">
        <v>7.02</v>
      </c>
      <c r="F97" s="29">
        <f t="shared" si="4"/>
        <v>4.81572</v>
      </c>
      <c r="G97" s="3" t="s">
        <v>6</v>
      </c>
      <c r="H97" s="3" t="s">
        <v>49</v>
      </c>
    </row>
    <row r="98" spans="1:10" ht="15.75">
      <c r="A98" s="3">
        <v>3651304</v>
      </c>
      <c r="B98" s="6">
        <v>62332015130</v>
      </c>
      <c r="C98" s="7">
        <v>20076</v>
      </c>
      <c r="D98" s="8" t="s">
        <v>149</v>
      </c>
      <c r="E98" s="29">
        <v>10.59</v>
      </c>
      <c r="F98" s="29">
        <f t="shared" si="4"/>
        <v>7.264740000000001</v>
      </c>
      <c r="G98" s="3" t="s">
        <v>6</v>
      </c>
      <c r="H98" s="3"/>
      <c r="J98" s="6"/>
    </row>
    <row r="99" spans="1:8" ht="15.75">
      <c r="A99" s="3">
        <v>1564970</v>
      </c>
      <c r="B99" s="6">
        <v>42806055212</v>
      </c>
      <c r="C99" s="7">
        <v>23929</v>
      </c>
      <c r="D99" s="8" t="s">
        <v>150</v>
      </c>
      <c r="E99" s="29">
        <v>27.44</v>
      </c>
      <c r="F99" s="29">
        <f t="shared" si="4"/>
        <v>18.823840000000004</v>
      </c>
      <c r="G99" s="3" t="s">
        <v>6</v>
      </c>
      <c r="H99" s="3"/>
    </row>
    <row r="100" spans="1:8" ht="15.75">
      <c r="A100" s="3">
        <v>3988342</v>
      </c>
      <c r="B100" s="6">
        <v>16714012303</v>
      </c>
      <c r="C100" s="7">
        <v>92999</v>
      </c>
      <c r="D100" s="2" t="s">
        <v>21</v>
      </c>
      <c r="E100" s="29">
        <v>44.39</v>
      </c>
      <c r="F100" s="29">
        <f t="shared" si="4"/>
        <v>30.45154</v>
      </c>
      <c r="G100" s="3" t="s">
        <v>6</v>
      </c>
      <c r="H100" s="3" t="s">
        <v>49</v>
      </c>
    </row>
    <row r="101" spans="1:8" ht="15.75">
      <c r="A101" s="3">
        <v>3638863</v>
      </c>
      <c r="B101" s="6">
        <v>16714071501</v>
      </c>
      <c r="C101" s="7">
        <v>4348</v>
      </c>
      <c r="D101" s="2" t="s">
        <v>95</v>
      </c>
      <c r="E101" s="29">
        <v>2.49</v>
      </c>
      <c r="F101" s="29">
        <f t="shared" si="4"/>
        <v>1.7081400000000002</v>
      </c>
      <c r="G101" s="3" t="s">
        <v>6</v>
      </c>
      <c r="H101" s="3" t="s">
        <v>49</v>
      </c>
    </row>
    <row r="102" spans="1:8" ht="15.75">
      <c r="A102" s="3">
        <v>2309300</v>
      </c>
      <c r="B102" s="6">
        <v>16714015901</v>
      </c>
      <c r="C102" s="7">
        <v>20041</v>
      </c>
      <c r="D102" s="8" t="s">
        <v>151</v>
      </c>
      <c r="E102" s="29">
        <v>2.49</v>
      </c>
      <c r="F102" s="29">
        <f t="shared" si="4"/>
        <v>1.7081400000000002</v>
      </c>
      <c r="G102" s="3" t="s">
        <v>6</v>
      </c>
      <c r="H102" s="3"/>
    </row>
    <row r="103" spans="1:8" ht="15.75">
      <c r="A103" s="3">
        <v>2309318</v>
      </c>
      <c r="B103" s="6">
        <v>16714016001</v>
      </c>
      <c r="C103" s="7">
        <v>20042</v>
      </c>
      <c r="D103" s="8" t="s">
        <v>32</v>
      </c>
      <c r="E103" s="29">
        <v>4.99</v>
      </c>
      <c r="F103" s="29">
        <f t="shared" si="4"/>
        <v>3.4231400000000005</v>
      </c>
      <c r="G103" s="3" t="s">
        <v>6</v>
      </c>
      <c r="H103" s="3"/>
    </row>
    <row r="104" spans="1:8" ht="15.75">
      <c r="A104" s="3">
        <v>2309383</v>
      </c>
      <c r="B104" s="6">
        <v>16714020030</v>
      </c>
      <c r="C104" s="7">
        <v>20045</v>
      </c>
      <c r="D104" s="2" t="s">
        <v>96</v>
      </c>
      <c r="E104" s="29">
        <v>9.99</v>
      </c>
      <c r="F104" s="29">
        <f t="shared" si="4"/>
        <v>6.853140000000001</v>
      </c>
      <c r="G104" s="3" t="s">
        <v>6</v>
      </c>
      <c r="H104" s="3" t="s">
        <v>49</v>
      </c>
    </row>
    <row r="105" spans="1:8" ht="15.75">
      <c r="A105" s="3">
        <v>3300613</v>
      </c>
      <c r="B105" s="6">
        <v>65862056099</v>
      </c>
      <c r="C105" s="7">
        <v>40120</v>
      </c>
      <c r="D105" s="2" t="s">
        <v>97</v>
      </c>
      <c r="E105" s="29">
        <v>81.2</v>
      </c>
      <c r="F105" s="29">
        <f t="shared" si="4"/>
        <v>55.70320000000001</v>
      </c>
      <c r="G105" s="3" t="s">
        <v>6</v>
      </c>
      <c r="H105" s="3" t="s">
        <v>49</v>
      </c>
    </row>
    <row r="106" spans="1:8" ht="15.75">
      <c r="A106" s="3">
        <v>3423225</v>
      </c>
      <c r="B106" s="6">
        <v>31722071390</v>
      </c>
      <c r="C106" s="7">
        <v>40120</v>
      </c>
      <c r="D106" s="2" t="s">
        <v>98</v>
      </c>
      <c r="E106" s="29">
        <v>6.93</v>
      </c>
      <c r="F106" s="29">
        <f t="shared" si="4"/>
        <v>4.75398</v>
      </c>
      <c r="G106" s="3" t="s">
        <v>6</v>
      </c>
      <c r="H106" s="3" t="s">
        <v>49</v>
      </c>
    </row>
    <row r="107" spans="1:8" ht="15.75">
      <c r="A107" s="3">
        <v>2028371</v>
      </c>
      <c r="B107" s="6">
        <v>65862056090</v>
      </c>
      <c r="C107" s="7">
        <v>40120</v>
      </c>
      <c r="D107" s="2" t="s">
        <v>23</v>
      </c>
      <c r="E107" s="29">
        <v>6.89</v>
      </c>
      <c r="F107" s="29">
        <f t="shared" si="4"/>
        <v>4.72654</v>
      </c>
      <c r="G107" s="3" t="s">
        <v>6</v>
      </c>
      <c r="H107" s="3" t="s">
        <v>49</v>
      </c>
    </row>
    <row r="108" spans="1:8" ht="15.75">
      <c r="A108" s="3">
        <v>3544962</v>
      </c>
      <c r="B108" s="6">
        <v>60758011910</v>
      </c>
      <c r="C108" s="7">
        <v>33153</v>
      </c>
      <c r="D108" s="2" t="s">
        <v>99</v>
      </c>
      <c r="E108" s="29">
        <v>55.99</v>
      </c>
      <c r="F108" s="29">
        <f t="shared" si="4"/>
        <v>38.40914000000001</v>
      </c>
      <c r="G108" s="3" t="s">
        <v>6</v>
      </c>
      <c r="H108" s="3" t="s">
        <v>49</v>
      </c>
    </row>
    <row r="109" spans="1:8" ht="15.75">
      <c r="A109" s="3">
        <v>1895325</v>
      </c>
      <c r="B109" s="6">
        <v>60758011905</v>
      </c>
      <c r="C109" s="7">
        <v>33153</v>
      </c>
      <c r="D109" s="2" t="s">
        <v>100</v>
      </c>
      <c r="E109" s="29">
        <v>29.99</v>
      </c>
      <c r="F109" s="29">
        <f t="shared" si="4"/>
        <v>20.573140000000002</v>
      </c>
      <c r="G109" s="3" t="s">
        <v>6</v>
      </c>
      <c r="H109" s="3" t="s">
        <v>49</v>
      </c>
    </row>
    <row r="110" spans="1:8" ht="15.75">
      <c r="A110" s="3">
        <v>3968120</v>
      </c>
      <c r="B110" s="6">
        <v>16714098901</v>
      </c>
      <c r="C110" s="7">
        <v>19153</v>
      </c>
      <c r="D110" s="2" t="s">
        <v>101</v>
      </c>
      <c r="E110" s="29">
        <v>9.99</v>
      </c>
      <c r="F110" s="29">
        <f t="shared" si="4"/>
        <v>6.853140000000001</v>
      </c>
      <c r="G110" s="3" t="s">
        <v>6</v>
      </c>
      <c r="H110" s="3" t="s">
        <v>49</v>
      </c>
    </row>
    <row r="111" spans="1:8" ht="15.75">
      <c r="A111" s="3">
        <v>3968138</v>
      </c>
      <c r="B111" s="6">
        <v>16714099001</v>
      </c>
      <c r="C111" s="7">
        <v>19154</v>
      </c>
      <c r="D111" s="2" t="s">
        <v>102</v>
      </c>
      <c r="E111" s="29">
        <v>11.52</v>
      </c>
      <c r="F111" s="29">
        <f t="shared" si="4"/>
        <v>7.90272</v>
      </c>
      <c r="G111" s="3" t="s">
        <v>6</v>
      </c>
      <c r="H111" s="3" t="s">
        <v>49</v>
      </c>
    </row>
    <row r="112" spans="1:8" ht="15.75">
      <c r="A112" s="3">
        <v>3285012</v>
      </c>
      <c r="B112" s="6">
        <v>16714061305</v>
      </c>
      <c r="C112" s="7">
        <v>16375</v>
      </c>
      <c r="D112" s="2" t="s">
        <v>103</v>
      </c>
      <c r="E112" s="29">
        <v>29.35</v>
      </c>
      <c r="F112" s="29">
        <f t="shared" si="4"/>
        <v>20.134100000000004</v>
      </c>
      <c r="G112" s="3" t="s">
        <v>6</v>
      </c>
      <c r="H112" s="3" t="s">
        <v>49</v>
      </c>
    </row>
    <row r="113" spans="1:8" ht="15.75">
      <c r="A113" s="3">
        <v>3284890</v>
      </c>
      <c r="B113" s="6">
        <v>16714061205</v>
      </c>
      <c r="C113" s="7">
        <v>16374</v>
      </c>
      <c r="D113" s="2" t="s">
        <v>104</v>
      </c>
      <c r="E113" s="29">
        <v>26.46</v>
      </c>
      <c r="F113" s="29">
        <f t="shared" si="4"/>
        <v>18.151560000000003</v>
      </c>
      <c r="G113" s="3" t="s">
        <v>6</v>
      </c>
      <c r="H113" s="3" t="s">
        <v>49</v>
      </c>
    </row>
    <row r="114" spans="1:8" ht="15.75">
      <c r="A114" s="3">
        <v>3906831</v>
      </c>
      <c r="B114" s="6">
        <v>16714081401</v>
      </c>
      <c r="C114" s="7">
        <v>99200</v>
      </c>
      <c r="D114" s="2" t="s">
        <v>105</v>
      </c>
      <c r="E114" s="29">
        <v>79.99</v>
      </c>
      <c r="F114" s="29">
        <f t="shared" si="4"/>
        <v>54.87314</v>
      </c>
      <c r="G114" s="3" t="s">
        <v>6</v>
      </c>
      <c r="H114" s="3" t="s">
        <v>49</v>
      </c>
    </row>
    <row r="115" spans="1:8" ht="15.75">
      <c r="A115" s="3">
        <v>1246859</v>
      </c>
      <c r="B115" s="6">
        <v>29033000305</v>
      </c>
      <c r="C115" s="7">
        <v>8200</v>
      </c>
      <c r="D115" s="2" t="s">
        <v>24</v>
      </c>
      <c r="E115" s="29">
        <v>139.99</v>
      </c>
      <c r="F115" s="29">
        <f t="shared" si="4"/>
        <v>96.03314000000002</v>
      </c>
      <c r="G115" s="3" t="s">
        <v>6</v>
      </c>
      <c r="H115" s="3" t="s">
        <v>49</v>
      </c>
    </row>
    <row r="116" spans="1:8" ht="15.75">
      <c r="A116" s="3">
        <v>1752815</v>
      </c>
      <c r="B116" s="6">
        <v>93221098</v>
      </c>
      <c r="C116" s="7">
        <v>8200</v>
      </c>
      <c r="D116" s="2" t="s">
        <v>106</v>
      </c>
      <c r="E116" s="29">
        <v>26.99</v>
      </c>
      <c r="F116" s="29">
        <f t="shared" si="4"/>
        <v>18.51514</v>
      </c>
      <c r="G116" s="3" t="s">
        <v>6</v>
      </c>
      <c r="H116" s="3" t="s">
        <v>49</v>
      </c>
    </row>
    <row r="117" spans="1:8" ht="15.75">
      <c r="A117" s="3">
        <v>3795952</v>
      </c>
      <c r="B117" s="6">
        <v>16714079701</v>
      </c>
      <c r="C117" s="7">
        <v>5700</v>
      </c>
      <c r="D117" s="8" t="s">
        <v>152</v>
      </c>
      <c r="E117" s="29">
        <v>5.89</v>
      </c>
      <c r="F117" s="29">
        <f t="shared" si="4"/>
        <v>4.04054</v>
      </c>
      <c r="G117" s="3" t="s">
        <v>6</v>
      </c>
      <c r="H117" s="3"/>
    </row>
    <row r="118" spans="1:8" ht="15.75">
      <c r="A118" s="3">
        <v>3609641</v>
      </c>
      <c r="B118" s="6">
        <v>16714009901</v>
      </c>
      <c r="C118" s="7">
        <v>28491</v>
      </c>
      <c r="D118" s="2" t="s">
        <v>107</v>
      </c>
      <c r="E118" s="29">
        <v>69.99</v>
      </c>
      <c r="F118" s="29">
        <f t="shared" si="4"/>
        <v>48.01314</v>
      </c>
      <c r="G118" s="3" t="s">
        <v>6</v>
      </c>
      <c r="H118" s="3" t="s">
        <v>49</v>
      </c>
    </row>
    <row r="119" spans="1:8" ht="15.75">
      <c r="A119" s="3">
        <v>1579911</v>
      </c>
      <c r="B119" s="6">
        <v>59651030030</v>
      </c>
      <c r="C119" s="7">
        <v>38721</v>
      </c>
      <c r="D119" s="8" t="s">
        <v>153</v>
      </c>
      <c r="E119" s="29">
        <v>11.16</v>
      </c>
      <c r="F119" s="29">
        <v>7.65</v>
      </c>
      <c r="G119" s="3" t="s">
        <v>6</v>
      </c>
      <c r="H119" s="3"/>
    </row>
    <row r="120" spans="1:8" ht="15.75">
      <c r="A120" s="3">
        <v>2327294</v>
      </c>
      <c r="B120" s="6">
        <v>16714017202</v>
      </c>
      <c r="C120" s="7">
        <v>14693</v>
      </c>
      <c r="D120" s="8" t="s">
        <v>154</v>
      </c>
      <c r="E120" s="29">
        <v>64.99</v>
      </c>
      <c r="F120" s="29">
        <f aca="true" t="shared" si="5" ref="F120:F125">E120*0.686</f>
        <v>44.58314</v>
      </c>
      <c r="G120" s="3" t="s">
        <v>6</v>
      </c>
      <c r="H120" s="3"/>
    </row>
    <row r="121" spans="1:8" ht="15.75">
      <c r="A121" s="3">
        <v>3779915</v>
      </c>
      <c r="B121" s="6">
        <v>51672139509</v>
      </c>
      <c r="C121" s="7">
        <v>22881</v>
      </c>
      <c r="D121" s="2" t="s">
        <v>108</v>
      </c>
      <c r="E121" s="29">
        <v>149.12</v>
      </c>
      <c r="F121" s="29">
        <f t="shared" si="5"/>
        <v>102.29632000000001</v>
      </c>
      <c r="G121" s="3" t="s">
        <v>6</v>
      </c>
      <c r="H121" s="3" t="s">
        <v>49</v>
      </c>
    </row>
    <row r="122" spans="1:8" ht="15.75">
      <c r="A122" s="3">
        <v>1625979</v>
      </c>
      <c r="B122" s="6">
        <v>45802006405</v>
      </c>
      <c r="C122" s="7">
        <v>31232</v>
      </c>
      <c r="D122" s="2" t="s">
        <v>25</v>
      </c>
      <c r="E122" s="29">
        <v>15.99</v>
      </c>
      <c r="F122" s="29">
        <f t="shared" si="5"/>
        <v>10.969140000000001</v>
      </c>
      <c r="G122" s="3" t="s">
        <v>6</v>
      </c>
      <c r="H122" s="3" t="s">
        <v>49</v>
      </c>
    </row>
    <row r="123" spans="1:8" ht="15.75">
      <c r="A123" s="3">
        <v>3432382</v>
      </c>
      <c r="B123" s="6">
        <v>45802005535</v>
      </c>
      <c r="C123" s="7">
        <v>31242</v>
      </c>
      <c r="D123" s="8" t="s">
        <v>155</v>
      </c>
      <c r="E123" s="29">
        <v>2.64</v>
      </c>
      <c r="F123" s="29">
        <f t="shared" si="5"/>
        <v>1.8110400000000002</v>
      </c>
      <c r="G123" s="3" t="s">
        <v>6</v>
      </c>
      <c r="H123" s="3"/>
    </row>
    <row r="124" spans="1:8" ht="15.75">
      <c r="A124" s="3">
        <v>2134054</v>
      </c>
      <c r="B124" s="6">
        <v>16714069703</v>
      </c>
      <c r="C124" s="7">
        <v>13742</v>
      </c>
      <c r="D124" s="2" t="s">
        <v>109</v>
      </c>
      <c r="E124" s="29">
        <v>57.6</v>
      </c>
      <c r="F124" s="29">
        <f t="shared" si="5"/>
        <v>39.513600000000004</v>
      </c>
      <c r="G124" s="3" t="s">
        <v>6</v>
      </c>
      <c r="H124" s="3" t="s">
        <v>49</v>
      </c>
    </row>
    <row r="125" spans="1:8" ht="15.75">
      <c r="A125" s="3">
        <v>2134047</v>
      </c>
      <c r="B125" s="6">
        <v>16714069803</v>
      </c>
      <c r="C125" s="7">
        <v>13740</v>
      </c>
      <c r="D125" s="2" t="s">
        <v>26</v>
      </c>
      <c r="E125" s="29">
        <v>28.39</v>
      </c>
      <c r="F125" s="29">
        <f t="shared" si="5"/>
        <v>19.475540000000002</v>
      </c>
      <c r="G125" s="3" t="s">
        <v>6</v>
      </c>
      <c r="H125" s="3" t="s">
        <v>49</v>
      </c>
    </row>
    <row r="126" spans="1:8" ht="15.75">
      <c r="A126" s="3">
        <v>2154839</v>
      </c>
      <c r="B126" s="6">
        <v>65862052830</v>
      </c>
      <c r="C126" s="7">
        <v>16817</v>
      </c>
      <c r="D126" s="2" t="s">
        <v>110</v>
      </c>
      <c r="E126" s="29">
        <v>4.97</v>
      </c>
      <c r="F126" s="29">
        <v>3.4</v>
      </c>
      <c r="G126" s="3" t="s">
        <v>6</v>
      </c>
      <c r="H126" s="3" t="s">
        <v>49</v>
      </c>
    </row>
    <row r="127" spans="1:8" ht="15.75">
      <c r="A127" s="3">
        <v>2321107</v>
      </c>
      <c r="B127" s="6">
        <v>16714004501</v>
      </c>
      <c r="C127" s="7">
        <v>16818</v>
      </c>
      <c r="D127" s="2" t="s">
        <v>27</v>
      </c>
      <c r="E127" s="29">
        <v>15.99</v>
      </c>
      <c r="F127" s="29">
        <f>E127*0.686</f>
        <v>10.969140000000001</v>
      </c>
      <c r="G127" s="3" t="s">
        <v>6</v>
      </c>
      <c r="H127" s="3" t="s">
        <v>49</v>
      </c>
    </row>
  </sheetData>
  <sheetProtection/>
  <autoFilter ref="A2:H2">
    <sortState ref="A3:H127">
      <sortCondition sortBy="value" ref="D3:D127"/>
    </sortState>
  </autoFilter>
  <mergeCells count="1">
    <mergeCell ref="A1:C1"/>
  </mergeCells>
  <conditionalFormatting sqref="A2:A124">
    <cfRule type="duplicateValues" priority="99" dxfId="16">
      <formula>AND(COUNTIF($A$2:$A$124,A2)&gt;1,NOT(ISBLANK(A2)))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141"/>
  <sheetViews>
    <sheetView tabSelected="1" zoomScalePageLayoutView="0" workbookViewId="0" topLeftCell="A82">
      <selection activeCell="L95" sqref="L95"/>
    </sheetView>
  </sheetViews>
  <sheetFormatPr defaultColWidth="9.140625" defaultRowHeight="15"/>
  <cols>
    <col min="1" max="1" width="24.421875" style="24" customWidth="1"/>
    <col min="2" max="2" width="16.8515625" style="27" customWidth="1"/>
    <col min="3" max="3" width="11.00390625" style="22" customWidth="1"/>
    <col min="4" max="4" width="46.140625" style="10" customWidth="1"/>
    <col min="5" max="5" width="18.421875" style="10" customWidth="1"/>
    <col min="6" max="6" width="10.140625" style="10" bestFit="1" customWidth="1"/>
    <col min="7" max="7" width="5.8515625" style="10" bestFit="1" customWidth="1"/>
    <col min="8" max="8" width="8.7109375" style="10" bestFit="1" customWidth="1"/>
    <col min="9" max="16384" width="9.140625" style="10" customWidth="1"/>
  </cols>
  <sheetData>
    <row r="1" spans="1:8" ht="15.75">
      <c r="A1" s="9" t="s">
        <v>35</v>
      </c>
      <c r="B1" s="25" t="s">
        <v>1</v>
      </c>
      <c r="C1" s="21" t="s">
        <v>36</v>
      </c>
      <c r="D1" s="9" t="s">
        <v>37</v>
      </c>
      <c r="E1" s="9" t="s">
        <v>38</v>
      </c>
      <c r="F1" s="9" t="s">
        <v>5</v>
      </c>
      <c r="G1" s="9" t="s">
        <v>39</v>
      </c>
      <c r="H1" s="9" t="s">
        <v>34</v>
      </c>
    </row>
    <row r="2" spans="1:8" ht="15.75">
      <c r="A2" s="35" t="s">
        <v>40</v>
      </c>
      <c r="B2" s="36"/>
      <c r="C2" s="36"/>
      <c r="D2" s="36"/>
      <c r="E2" s="36"/>
      <c r="F2" s="36"/>
      <c r="G2" s="36"/>
      <c r="H2" s="37"/>
    </row>
    <row r="3" spans="1:8" ht="15.75">
      <c r="A3" s="23">
        <v>1580125</v>
      </c>
      <c r="B3" s="26">
        <v>75834025701</v>
      </c>
      <c r="C3" s="13">
        <v>43722</v>
      </c>
      <c r="D3" s="11" t="s">
        <v>58</v>
      </c>
      <c r="E3" s="12">
        <v>76.77</v>
      </c>
      <c r="F3" s="12">
        <v>52.66422</v>
      </c>
      <c r="G3" s="13" t="s">
        <v>6</v>
      </c>
      <c r="H3" s="13" t="s">
        <v>49</v>
      </c>
    </row>
    <row r="4" spans="1:8" ht="15.75">
      <c r="A4" s="23">
        <v>2321966</v>
      </c>
      <c r="B4" s="26">
        <v>16714017302</v>
      </c>
      <c r="C4" s="13">
        <v>43720</v>
      </c>
      <c r="D4" s="11" t="s">
        <v>59</v>
      </c>
      <c r="E4" s="12">
        <v>24.99</v>
      </c>
      <c r="F4" s="12">
        <v>17.14314</v>
      </c>
      <c r="G4" s="13" t="s">
        <v>6</v>
      </c>
      <c r="H4" s="13" t="s">
        <v>49</v>
      </c>
    </row>
    <row r="5" spans="1:8" ht="15.75">
      <c r="A5" s="23">
        <v>2322071</v>
      </c>
      <c r="B5" s="26">
        <v>16714017403</v>
      </c>
      <c r="C5" s="13">
        <v>43721</v>
      </c>
      <c r="D5" s="11" t="s">
        <v>60</v>
      </c>
      <c r="E5" s="12">
        <v>55.99</v>
      </c>
      <c r="F5" s="12">
        <v>38.40914000000001</v>
      </c>
      <c r="G5" s="13" t="s">
        <v>6</v>
      </c>
      <c r="H5" s="13" t="s">
        <v>49</v>
      </c>
    </row>
    <row r="6" spans="1:8" ht="15.75">
      <c r="A6" s="23">
        <v>2322162</v>
      </c>
      <c r="B6" s="26">
        <v>16714017603</v>
      </c>
      <c r="C6" s="13">
        <v>43723</v>
      </c>
      <c r="D6" s="11" t="s">
        <v>61</v>
      </c>
      <c r="E6" s="12">
        <v>149.96</v>
      </c>
      <c r="F6" s="12">
        <v>102.87256000000001</v>
      </c>
      <c r="G6" s="13" t="s">
        <v>6</v>
      </c>
      <c r="H6" s="13" t="s">
        <v>49</v>
      </c>
    </row>
    <row r="7" spans="1:8" ht="15.75">
      <c r="A7" s="38" t="s">
        <v>41</v>
      </c>
      <c r="B7" s="39"/>
      <c r="C7" s="39"/>
      <c r="D7" s="39"/>
      <c r="E7" s="39"/>
      <c r="F7" s="39"/>
      <c r="G7" s="39"/>
      <c r="H7" s="40"/>
    </row>
    <row r="8" spans="1:8" ht="15.75">
      <c r="A8" s="23">
        <v>3980851</v>
      </c>
      <c r="B8" s="26">
        <v>16714011001</v>
      </c>
      <c r="C8" s="13">
        <v>42940</v>
      </c>
      <c r="D8" s="11" t="s">
        <v>75</v>
      </c>
      <c r="E8" s="12">
        <v>34.99</v>
      </c>
      <c r="F8" s="12">
        <v>24.003140000000002</v>
      </c>
      <c r="G8" s="13" t="s">
        <v>6</v>
      </c>
      <c r="H8" s="13" t="s">
        <v>49</v>
      </c>
    </row>
    <row r="9" spans="1:8" ht="15.75">
      <c r="A9" s="23">
        <v>2362408</v>
      </c>
      <c r="B9" s="26">
        <v>16714011002</v>
      </c>
      <c r="C9" s="13">
        <v>42940</v>
      </c>
      <c r="D9" s="11" t="s">
        <v>76</v>
      </c>
      <c r="E9" s="12">
        <v>154.98</v>
      </c>
      <c r="F9" s="12">
        <v>106.31628</v>
      </c>
      <c r="G9" s="13" t="s">
        <v>6</v>
      </c>
      <c r="H9" s="13" t="s">
        <v>49</v>
      </c>
    </row>
    <row r="10" spans="1:8" ht="15.75">
      <c r="A10" s="23">
        <v>1196062</v>
      </c>
      <c r="B10" s="26">
        <v>93770198</v>
      </c>
      <c r="C10" s="13">
        <v>14901</v>
      </c>
      <c r="D10" s="11" t="s">
        <v>130</v>
      </c>
      <c r="E10" s="12">
        <v>16.99</v>
      </c>
      <c r="F10" s="12">
        <v>11.65514</v>
      </c>
      <c r="G10" s="13" t="s">
        <v>7</v>
      </c>
      <c r="H10" s="13"/>
    </row>
    <row r="11" spans="1:8" ht="15.75">
      <c r="A11" s="23">
        <v>2343887</v>
      </c>
      <c r="B11" s="26">
        <v>781717612</v>
      </c>
      <c r="C11" s="13">
        <v>40233</v>
      </c>
      <c r="D11" s="11" t="s">
        <v>91</v>
      </c>
      <c r="E11" s="12">
        <v>106.88</v>
      </c>
      <c r="F11" s="12">
        <v>73.31968</v>
      </c>
      <c r="G11" s="13" t="s">
        <v>6</v>
      </c>
      <c r="H11" s="13" t="s">
        <v>49</v>
      </c>
    </row>
    <row r="12" spans="1:8" ht="15.75">
      <c r="A12" s="23">
        <v>3690799</v>
      </c>
      <c r="B12" s="26">
        <v>17478004101</v>
      </c>
      <c r="C12" s="13">
        <v>17150</v>
      </c>
      <c r="D12" s="11" t="s">
        <v>146</v>
      </c>
      <c r="E12" s="12">
        <v>119.99</v>
      </c>
      <c r="F12" s="12">
        <v>82.31314</v>
      </c>
      <c r="G12" s="13" t="s">
        <v>6</v>
      </c>
      <c r="H12" s="13"/>
    </row>
    <row r="13" spans="1:8" ht="15.75">
      <c r="A13" s="23">
        <v>3456670</v>
      </c>
      <c r="B13" s="26">
        <v>43598044828</v>
      </c>
      <c r="C13" s="13">
        <v>3423</v>
      </c>
      <c r="D13" s="11" t="s">
        <v>93</v>
      </c>
      <c r="E13" s="12">
        <v>49.77</v>
      </c>
      <c r="F13" s="12">
        <v>34.14222</v>
      </c>
      <c r="G13" s="13" t="s">
        <v>6</v>
      </c>
      <c r="H13" s="13" t="s">
        <v>49</v>
      </c>
    </row>
    <row r="14" spans="1:8" ht="15.75">
      <c r="A14" s="23">
        <v>1564970</v>
      </c>
      <c r="B14" s="26">
        <v>42806055212</v>
      </c>
      <c r="C14" s="13">
        <v>23929</v>
      </c>
      <c r="D14" s="11" t="s">
        <v>150</v>
      </c>
      <c r="E14" s="12">
        <v>27.44</v>
      </c>
      <c r="F14" s="12">
        <v>18.823840000000004</v>
      </c>
      <c r="G14" s="13" t="s">
        <v>6</v>
      </c>
      <c r="H14" s="13"/>
    </row>
    <row r="15" spans="1:8" ht="15.75">
      <c r="A15" s="23">
        <v>3906831</v>
      </c>
      <c r="B15" s="26">
        <v>16714081401</v>
      </c>
      <c r="C15" s="13">
        <v>99200</v>
      </c>
      <c r="D15" s="11" t="s">
        <v>105</v>
      </c>
      <c r="E15" s="12">
        <v>79.99</v>
      </c>
      <c r="F15" s="12">
        <v>54.87314</v>
      </c>
      <c r="G15" s="13" t="s">
        <v>6</v>
      </c>
      <c r="H15" s="13" t="s">
        <v>49</v>
      </c>
    </row>
    <row r="16" spans="1:8" ht="15.75">
      <c r="A16" s="41" t="s">
        <v>42</v>
      </c>
      <c r="B16" s="42"/>
      <c r="C16" s="42"/>
      <c r="D16" s="42"/>
      <c r="E16" s="42"/>
      <c r="F16" s="42"/>
      <c r="G16" s="42"/>
      <c r="H16" s="43"/>
    </row>
    <row r="17" spans="1:8" ht="15.75">
      <c r="A17" s="23">
        <v>1587120</v>
      </c>
      <c r="B17" s="26">
        <v>70010006510</v>
      </c>
      <c r="C17" s="13">
        <v>10857</v>
      </c>
      <c r="D17" s="11" t="s">
        <v>18</v>
      </c>
      <c r="E17" s="12">
        <v>35.1</v>
      </c>
      <c r="F17" s="12">
        <v>24.0786</v>
      </c>
      <c r="G17" s="13" t="s">
        <v>6</v>
      </c>
      <c r="H17" s="13" t="s">
        <v>49</v>
      </c>
    </row>
    <row r="18" spans="1:8" ht="15.75">
      <c r="A18" s="23">
        <v>1586981</v>
      </c>
      <c r="B18" s="26">
        <v>70010006310</v>
      </c>
      <c r="C18" s="13">
        <v>10810</v>
      </c>
      <c r="D18" s="11" t="s">
        <v>19</v>
      </c>
      <c r="E18" s="12">
        <v>22.44</v>
      </c>
      <c r="F18" s="12">
        <v>15.393840000000003</v>
      </c>
      <c r="G18" s="13" t="s">
        <v>6</v>
      </c>
      <c r="H18" s="13" t="s">
        <v>49</v>
      </c>
    </row>
    <row r="19" spans="1:8" ht="15.75">
      <c r="A19" s="23">
        <v>1586932</v>
      </c>
      <c r="B19" s="26">
        <v>70010006305</v>
      </c>
      <c r="C19" s="13">
        <v>10810</v>
      </c>
      <c r="D19" s="11" t="s">
        <v>87</v>
      </c>
      <c r="E19" s="12">
        <v>11.25</v>
      </c>
      <c r="F19" s="12">
        <v>7.7175</v>
      </c>
      <c r="G19" s="13" t="s">
        <v>6</v>
      </c>
      <c r="H19" s="13" t="s">
        <v>49</v>
      </c>
    </row>
    <row r="20" spans="1:8" ht="15.75" customHeight="1">
      <c r="A20" s="32" t="s">
        <v>43</v>
      </c>
      <c r="B20" s="34"/>
      <c r="C20" s="34"/>
      <c r="D20" s="34"/>
      <c r="E20" s="34"/>
      <c r="F20" s="34"/>
      <c r="G20" s="34"/>
      <c r="H20" s="33"/>
    </row>
    <row r="21" spans="1:8" ht="15.75">
      <c r="A21" s="23">
        <v>1566884</v>
      </c>
      <c r="B21" s="26">
        <v>16714014401</v>
      </c>
      <c r="C21" s="13">
        <v>18538</v>
      </c>
      <c r="D21" s="11" t="s">
        <v>115</v>
      </c>
      <c r="E21" s="12">
        <v>9.99</v>
      </c>
      <c r="F21" s="12">
        <v>6.853140000000001</v>
      </c>
      <c r="G21" s="13" t="s">
        <v>6</v>
      </c>
      <c r="H21" s="13"/>
    </row>
    <row r="22" spans="1:8" ht="15.75">
      <c r="A22" s="23">
        <v>3262672</v>
      </c>
      <c r="B22" s="26">
        <v>68180032009</v>
      </c>
      <c r="C22" s="13">
        <v>20318</v>
      </c>
      <c r="D22" s="11" t="s">
        <v>8</v>
      </c>
      <c r="E22" s="11">
        <v>20.49</v>
      </c>
      <c r="F22" s="12">
        <v>14.05614</v>
      </c>
      <c r="G22" s="13" t="s">
        <v>6</v>
      </c>
      <c r="H22" s="13" t="s">
        <v>49</v>
      </c>
    </row>
    <row r="23" spans="1:8" ht="15.75">
      <c r="A23" s="23">
        <v>1522036</v>
      </c>
      <c r="B23" s="26">
        <v>16714004901</v>
      </c>
      <c r="C23" s="13">
        <v>14433</v>
      </c>
      <c r="D23" s="11" t="s">
        <v>120</v>
      </c>
      <c r="E23" s="12">
        <v>225.55</v>
      </c>
      <c r="F23" s="12">
        <v>154.7273</v>
      </c>
      <c r="G23" s="13" t="s">
        <v>6</v>
      </c>
      <c r="H23" s="13"/>
    </row>
    <row r="24" spans="1:8" ht="15.75">
      <c r="A24" s="23">
        <v>3491834</v>
      </c>
      <c r="B24" s="26">
        <v>16714048501</v>
      </c>
      <c r="C24" s="13">
        <v>18040</v>
      </c>
      <c r="D24" s="11" t="s">
        <v>67</v>
      </c>
      <c r="E24" s="12">
        <v>32.99</v>
      </c>
      <c r="F24" s="12">
        <v>22.631140000000002</v>
      </c>
      <c r="G24" s="13" t="s">
        <v>6</v>
      </c>
      <c r="H24" s="13" t="s">
        <v>49</v>
      </c>
    </row>
    <row r="25" spans="1:8" ht="15.75">
      <c r="A25" s="23">
        <v>1390442</v>
      </c>
      <c r="B25" s="26">
        <v>65862037505</v>
      </c>
      <c r="C25" s="13">
        <v>17987</v>
      </c>
      <c r="D25" s="11" t="s">
        <v>10</v>
      </c>
      <c r="E25" s="12">
        <v>83.22</v>
      </c>
      <c r="F25" s="12">
        <v>57.08892</v>
      </c>
      <c r="G25" s="13" t="s">
        <v>6</v>
      </c>
      <c r="H25" s="13" t="s">
        <v>49</v>
      </c>
    </row>
    <row r="26" spans="1:8" ht="15.75">
      <c r="A26" s="23">
        <v>1569003</v>
      </c>
      <c r="B26" s="26">
        <v>16714072103</v>
      </c>
      <c r="C26" s="13">
        <v>16354</v>
      </c>
      <c r="D26" s="11" t="s">
        <v>29</v>
      </c>
      <c r="E26" s="12">
        <v>32.99</v>
      </c>
      <c r="F26" s="12">
        <v>22.631140000000002</v>
      </c>
      <c r="G26" s="13" t="s">
        <v>6</v>
      </c>
      <c r="H26" s="13"/>
    </row>
    <row r="27" spans="1:8" ht="15.75">
      <c r="A27" s="23">
        <v>1569011</v>
      </c>
      <c r="B27" s="26">
        <v>16714072202</v>
      </c>
      <c r="C27" s="13">
        <v>16355</v>
      </c>
      <c r="D27" s="11" t="s">
        <v>124</v>
      </c>
      <c r="E27" s="12">
        <v>10.99</v>
      </c>
      <c r="F27" s="12">
        <v>7.539140000000001</v>
      </c>
      <c r="G27" s="13" t="s">
        <v>6</v>
      </c>
      <c r="H27" s="13"/>
    </row>
    <row r="28" spans="1:8" ht="15.75">
      <c r="A28" s="23">
        <v>1569078</v>
      </c>
      <c r="B28" s="26">
        <v>16714072204</v>
      </c>
      <c r="C28" s="13">
        <v>16355</v>
      </c>
      <c r="D28" s="11" t="s">
        <v>125</v>
      </c>
      <c r="E28" s="12">
        <v>69.99</v>
      </c>
      <c r="F28" s="12">
        <v>48.01314</v>
      </c>
      <c r="G28" s="13" t="s">
        <v>6</v>
      </c>
      <c r="H28" s="13"/>
    </row>
    <row r="29" spans="1:8" ht="15.75">
      <c r="A29" s="23">
        <v>1166065</v>
      </c>
      <c r="B29" s="26">
        <v>13107003134</v>
      </c>
      <c r="C29" s="13">
        <v>16732</v>
      </c>
      <c r="D29" s="11" t="s">
        <v>31</v>
      </c>
      <c r="E29" s="12">
        <v>3.46</v>
      </c>
      <c r="F29" s="12">
        <v>2.3735600000000003</v>
      </c>
      <c r="G29" s="13" t="s">
        <v>6</v>
      </c>
      <c r="H29" s="13"/>
    </row>
    <row r="30" spans="1:8" ht="15.75">
      <c r="A30" s="23">
        <v>3285012</v>
      </c>
      <c r="B30" s="26">
        <v>16714061305</v>
      </c>
      <c r="C30" s="13">
        <v>16375</v>
      </c>
      <c r="D30" s="11" t="s">
        <v>103</v>
      </c>
      <c r="E30" s="12">
        <v>29.35</v>
      </c>
      <c r="F30" s="12">
        <v>20.134100000000004</v>
      </c>
      <c r="G30" s="13" t="s">
        <v>6</v>
      </c>
      <c r="H30" s="13" t="s">
        <v>49</v>
      </c>
    </row>
    <row r="31" spans="1:8" ht="15.75">
      <c r="A31" s="23">
        <v>3284890</v>
      </c>
      <c r="B31" s="26">
        <v>16714061205</v>
      </c>
      <c r="C31" s="13">
        <v>16374</v>
      </c>
      <c r="D31" s="11" t="s">
        <v>104</v>
      </c>
      <c r="E31" s="12">
        <v>26.46</v>
      </c>
      <c r="F31" s="12">
        <v>18.151560000000003</v>
      </c>
      <c r="G31" s="13" t="s">
        <v>6</v>
      </c>
      <c r="H31" s="13" t="s">
        <v>49</v>
      </c>
    </row>
    <row r="32" spans="1:8" ht="15.75">
      <c r="A32" s="23">
        <v>2154839</v>
      </c>
      <c r="B32" s="26">
        <v>65862052830</v>
      </c>
      <c r="C32" s="13">
        <v>16817</v>
      </c>
      <c r="D32" s="11" t="s">
        <v>110</v>
      </c>
      <c r="E32" s="12">
        <v>4.97</v>
      </c>
      <c r="F32" s="12">
        <v>3.4</v>
      </c>
      <c r="G32" s="13" t="s">
        <v>6</v>
      </c>
      <c r="H32" s="13" t="s">
        <v>49</v>
      </c>
    </row>
    <row r="33" spans="1:8" ht="15.75">
      <c r="A33" s="23">
        <v>2321107</v>
      </c>
      <c r="B33" s="26">
        <v>16714004501</v>
      </c>
      <c r="C33" s="13">
        <v>16818</v>
      </c>
      <c r="D33" s="11" t="s">
        <v>27</v>
      </c>
      <c r="E33" s="12">
        <v>15.99</v>
      </c>
      <c r="F33" s="12">
        <v>10.969140000000001</v>
      </c>
      <c r="G33" s="13" t="s">
        <v>6</v>
      </c>
      <c r="H33" s="13" t="s">
        <v>49</v>
      </c>
    </row>
    <row r="34" spans="1:8" ht="15.75" customHeight="1">
      <c r="A34" s="32" t="s">
        <v>50</v>
      </c>
      <c r="B34" s="34"/>
      <c r="C34" s="34"/>
      <c r="D34" s="34"/>
      <c r="E34" s="34"/>
      <c r="F34" s="34"/>
      <c r="G34" s="34"/>
      <c r="H34" s="33"/>
    </row>
    <row r="35" spans="1:8" ht="15.75">
      <c r="A35" s="23">
        <v>2018943</v>
      </c>
      <c r="B35" s="26">
        <v>378827091</v>
      </c>
      <c r="C35" s="13">
        <v>41681</v>
      </c>
      <c r="D35" s="11" t="s">
        <v>57</v>
      </c>
      <c r="E35" s="12">
        <v>11.22</v>
      </c>
      <c r="F35" s="12">
        <v>7.696920000000001</v>
      </c>
      <c r="G35" s="13" t="s">
        <v>6</v>
      </c>
      <c r="H35" s="13" t="s">
        <v>49</v>
      </c>
    </row>
    <row r="36" spans="1:8" ht="15.75">
      <c r="A36" s="23">
        <v>1565746</v>
      </c>
      <c r="B36" s="26">
        <v>16714001930</v>
      </c>
      <c r="C36" s="13">
        <v>17958</v>
      </c>
      <c r="D36" s="11" t="s">
        <v>63</v>
      </c>
      <c r="E36" s="12">
        <v>48.43</v>
      </c>
      <c r="F36" s="12">
        <v>33.22298</v>
      </c>
      <c r="G36" s="13" t="s">
        <v>6</v>
      </c>
      <c r="H36" s="13" t="s">
        <v>49</v>
      </c>
    </row>
    <row r="37" spans="1:8" ht="15.75">
      <c r="A37" s="23">
        <v>3786944</v>
      </c>
      <c r="B37" s="26">
        <v>16714079902</v>
      </c>
      <c r="C37" s="13">
        <v>49291</v>
      </c>
      <c r="D37" s="11" t="s">
        <v>119</v>
      </c>
      <c r="E37" s="12">
        <v>8.51</v>
      </c>
      <c r="F37" s="12">
        <v>5.83</v>
      </c>
      <c r="G37" s="13" t="s">
        <v>6</v>
      </c>
      <c r="H37" s="13"/>
    </row>
    <row r="38" spans="1:8" ht="15.75">
      <c r="A38" s="23">
        <v>3751070</v>
      </c>
      <c r="B38" s="26">
        <v>51672213108</v>
      </c>
      <c r="C38" s="13">
        <v>60562</v>
      </c>
      <c r="D38" s="11" t="s">
        <v>139</v>
      </c>
      <c r="E38" s="12">
        <v>7.53</v>
      </c>
      <c r="F38" s="12">
        <v>5.16558</v>
      </c>
      <c r="G38" s="13" t="s">
        <v>6</v>
      </c>
      <c r="H38" s="13"/>
    </row>
    <row r="39" spans="1:8" ht="15.75">
      <c r="A39" s="23">
        <v>3776424</v>
      </c>
      <c r="B39" s="26">
        <v>16714089803</v>
      </c>
      <c r="C39" s="13">
        <v>60563</v>
      </c>
      <c r="D39" s="11" t="s">
        <v>140</v>
      </c>
      <c r="E39" s="12">
        <v>13.5</v>
      </c>
      <c r="F39" s="12">
        <v>9.261000000000001</v>
      </c>
      <c r="G39" s="13" t="s">
        <v>7</v>
      </c>
      <c r="H39" s="13"/>
    </row>
    <row r="40" spans="1:8" ht="15.75">
      <c r="A40" s="23">
        <v>3409687</v>
      </c>
      <c r="B40" s="26">
        <v>31722072610</v>
      </c>
      <c r="C40" s="13">
        <v>94444</v>
      </c>
      <c r="D40" s="11" t="s">
        <v>89</v>
      </c>
      <c r="E40" s="12">
        <v>89.45</v>
      </c>
      <c r="F40" s="12">
        <v>61.362700000000004</v>
      </c>
      <c r="G40" s="13" t="s">
        <v>6</v>
      </c>
      <c r="H40" s="13" t="s">
        <v>49</v>
      </c>
    </row>
    <row r="41" spans="1:8" ht="15" customHeight="1">
      <c r="A41" s="32" t="s">
        <v>51</v>
      </c>
      <c r="B41" s="34"/>
      <c r="C41" s="34"/>
      <c r="D41" s="34"/>
      <c r="E41" s="34"/>
      <c r="F41" s="34"/>
      <c r="G41" s="34"/>
      <c r="H41" s="33"/>
    </row>
    <row r="42" spans="1:8" ht="15.75" customHeight="1">
      <c r="A42" s="23">
        <v>3973658</v>
      </c>
      <c r="B42" s="26">
        <v>16714098002</v>
      </c>
      <c r="C42" s="13">
        <v>12868</v>
      </c>
      <c r="D42" s="11" t="s">
        <v>11</v>
      </c>
      <c r="E42" s="12">
        <v>24.99</v>
      </c>
      <c r="F42" s="12">
        <v>17.14314</v>
      </c>
      <c r="G42" s="13" t="s">
        <v>6</v>
      </c>
      <c r="H42" s="13" t="s">
        <v>49</v>
      </c>
    </row>
    <row r="43" spans="1:8" ht="15.75" customHeight="1">
      <c r="A43" s="23">
        <v>2706117</v>
      </c>
      <c r="B43" s="26">
        <v>172572880</v>
      </c>
      <c r="C43" s="13">
        <v>46430</v>
      </c>
      <c r="D43" s="11" t="s">
        <v>28</v>
      </c>
      <c r="E43" s="12">
        <v>39.99</v>
      </c>
      <c r="F43" s="12">
        <v>27.433140000000005</v>
      </c>
      <c r="G43" s="13" t="s">
        <v>6</v>
      </c>
      <c r="H43" s="13"/>
    </row>
    <row r="44" spans="1:8" ht="15.75">
      <c r="A44" s="23">
        <v>2340248</v>
      </c>
      <c r="B44" s="26">
        <v>16714024401</v>
      </c>
      <c r="C44" s="13">
        <v>45960</v>
      </c>
      <c r="D44" s="11" t="s">
        <v>71</v>
      </c>
      <c r="E44" s="12">
        <v>64.99</v>
      </c>
      <c r="F44" s="12">
        <v>44.58314</v>
      </c>
      <c r="G44" s="13" t="s">
        <v>6</v>
      </c>
      <c r="H44" s="13" t="s">
        <v>49</v>
      </c>
    </row>
    <row r="45" spans="1:8" ht="15.75">
      <c r="A45" s="23">
        <v>1423789</v>
      </c>
      <c r="B45" s="26">
        <v>50383079516</v>
      </c>
      <c r="C45" s="13">
        <v>10160</v>
      </c>
      <c r="D45" s="11" t="s">
        <v>128</v>
      </c>
      <c r="E45" s="12">
        <v>9.39</v>
      </c>
      <c r="F45" s="12">
        <v>6.441540000000001</v>
      </c>
      <c r="G45" s="13" t="s">
        <v>7</v>
      </c>
      <c r="H45" s="13"/>
    </row>
    <row r="46" spans="1:8" ht="15.75">
      <c r="A46" s="23">
        <v>1526938</v>
      </c>
      <c r="B46" s="26">
        <v>527512570</v>
      </c>
      <c r="C46" s="13">
        <v>10167</v>
      </c>
      <c r="D46" s="11" t="s">
        <v>129</v>
      </c>
      <c r="E46" s="12">
        <v>10.29</v>
      </c>
      <c r="F46" s="12">
        <v>7.05894</v>
      </c>
      <c r="G46" s="13" t="s">
        <v>7</v>
      </c>
      <c r="H46" s="13"/>
    </row>
    <row r="47" spans="1:8" ht="15.75">
      <c r="A47" s="23">
        <v>3988342</v>
      </c>
      <c r="B47" s="26">
        <v>16714012303</v>
      </c>
      <c r="C47" s="13">
        <v>92999</v>
      </c>
      <c r="D47" s="11" t="s">
        <v>21</v>
      </c>
      <c r="E47" s="12">
        <v>44.39</v>
      </c>
      <c r="F47" s="12">
        <v>30.45154</v>
      </c>
      <c r="G47" s="13" t="s">
        <v>6</v>
      </c>
      <c r="H47" s="13" t="s">
        <v>49</v>
      </c>
    </row>
    <row r="48" spans="1:8" ht="15.75">
      <c r="A48" s="23">
        <v>3638863</v>
      </c>
      <c r="B48" s="26">
        <v>16714071501</v>
      </c>
      <c r="C48" s="13">
        <v>4348</v>
      </c>
      <c r="D48" s="11" t="s">
        <v>95</v>
      </c>
      <c r="E48" s="12">
        <v>2.49</v>
      </c>
      <c r="F48" s="12">
        <v>1.7081400000000002</v>
      </c>
      <c r="G48" s="13" t="s">
        <v>6</v>
      </c>
      <c r="H48" s="13" t="s">
        <v>49</v>
      </c>
    </row>
    <row r="49" spans="1:8" ht="15.75">
      <c r="A49" s="23">
        <v>2309300</v>
      </c>
      <c r="B49" s="26">
        <v>16714015901</v>
      </c>
      <c r="C49" s="13">
        <v>20041</v>
      </c>
      <c r="D49" s="11" t="s">
        <v>151</v>
      </c>
      <c r="E49" s="12">
        <v>2.49</v>
      </c>
      <c r="F49" s="12">
        <v>1.7081400000000002</v>
      </c>
      <c r="G49" s="13" t="s">
        <v>6</v>
      </c>
      <c r="H49" s="13"/>
    </row>
    <row r="50" spans="1:8" ht="15.75">
      <c r="A50" s="23">
        <v>2309318</v>
      </c>
      <c r="B50" s="26">
        <v>16714016001</v>
      </c>
      <c r="C50" s="13">
        <v>20042</v>
      </c>
      <c r="D50" s="11" t="s">
        <v>32</v>
      </c>
      <c r="E50" s="12">
        <v>4.99</v>
      </c>
      <c r="F50" s="12">
        <v>3.4231400000000005</v>
      </c>
      <c r="G50" s="13" t="s">
        <v>6</v>
      </c>
      <c r="H50" s="13"/>
    </row>
    <row r="51" spans="1:8" ht="15.75">
      <c r="A51" s="23">
        <v>2309383</v>
      </c>
      <c r="B51" s="26">
        <v>16714020030</v>
      </c>
      <c r="C51" s="13">
        <v>20045</v>
      </c>
      <c r="D51" s="11" t="s">
        <v>96</v>
      </c>
      <c r="E51" s="12">
        <v>9.99</v>
      </c>
      <c r="F51" s="12">
        <v>6.853140000000001</v>
      </c>
      <c r="G51" s="13" t="s">
        <v>6</v>
      </c>
      <c r="H51" s="13" t="s">
        <v>49</v>
      </c>
    </row>
    <row r="52" spans="1:8" ht="15.75">
      <c r="A52" s="23">
        <v>3300613</v>
      </c>
      <c r="B52" s="26">
        <v>65862056099</v>
      </c>
      <c r="C52" s="13">
        <v>40120</v>
      </c>
      <c r="D52" s="11" t="s">
        <v>97</v>
      </c>
      <c r="E52" s="12">
        <v>81.2</v>
      </c>
      <c r="F52" s="12">
        <v>55.70320000000001</v>
      </c>
      <c r="G52" s="13" t="s">
        <v>6</v>
      </c>
      <c r="H52" s="13" t="s">
        <v>49</v>
      </c>
    </row>
    <row r="53" spans="1:8" ht="15.75">
      <c r="A53" s="23">
        <v>3423225</v>
      </c>
      <c r="B53" s="26">
        <v>31722071390</v>
      </c>
      <c r="C53" s="13">
        <v>40120</v>
      </c>
      <c r="D53" s="11" t="s">
        <v>98</v>
      </c>
      <c r="E53" s="12">
        <v>6.93</v>
      </c>
      <c r="F53" s="12">
        <v>4.75398</v>
      </c>
      <c r="G53" s="13" t="s">
        <v>6</v>
      </c>
      <c r="H53" s="13" t="s">
        <v>49</v>
      </c>
    </row>
    <row r="54" spans="1:8" ht="15.75">
      <c r="A54" s="23">
        <v>2028371</v>
      </c>
      <c r="B54" s="26">
        <v>65862056090</v>
      </c>
      <c r="C54" s="13">
        <v>40120</v>
      </c>
      <c r="D54" s="11" t="s">
        <v>23</v>
      </c>
      <c r="E54" s="12">
        <v>6.89</v>
      </c>
      <c r="F54" s="12">
        <v>4.72654</v>
      </c>
      <c r="G54" s="13" t="s">
        <v>6</v>
      </c>
      <c r="H54" s="13" t="s">
        <v>49</v>
      </c>
    </row>
    <row r="55" spans="1:8" ht="15.75" customHeight="1">
      <c r="A55" s="23">
        <v>1246859</v>
      </c>
      <c r="B55" s="26">
        <v>29033000305</v>
      </c>
      <c r="C55" s="13">
        <v>8200</v>
      </c>
      <c r="D55" s="11" t="s">
        <v>24</v>
      </c>
      <c r="E55" s="12">
        <v>139.99</v>
      </c>
      <c r="F55" s="12">
        <v>96.03314000000002</v>
      </c>
      <c r="G55" s="13" t="s">
        <v>6</v>
      </c>
      <c r="H55" s="13" t="s">
        <v>49</v>
      </c>
    </row>
    <row r="56" spans="1:8" ht="15.75">
      <c r="A56" s="23">
        <v>1752815</v>
      </c>
      <c r="B56" s="26">
        <v>93221098</v>
      </c>
      <c r="C56" s="13">
        <v>8200</v>
      </c>
      <c r="D56" s="11" t="s">
        <v>106</v>
      </c>
      <c r="E56" s="12">
        <v>26.99</v>
      </c>
      <c r="F56" s="12">
        <v>18.51514</v>
      </c>
      <c r="G56" s="13" t="s">
        <v>6</v>
      </c>
      <c r="H56" s="13" t="s">
        <v>49</v>
      </c>
    </row>
    <row r="57" spans="1:8" ht="15.75" customHeight="1">
      <c r="A57" s="32" t="s">
        <v>52</v>
      </c>
      <c r="B57" s="34"/>
      <c r="C57" s="34"/>
      <c r="D57" s="34"/>
      <c r="E57" s="34"/>
      <c r="F57" s="34"/>
      <c r="G57" s="34"/>
      <c r="H57" s="33"/>
    </row>
    <row r="58" spans="1:8" ht="15.75">
      <c r="A58" s="23">
        <v>1426097</v>
      </c>
      <c r="B58" s="26">
        <v>67877019705</v>
      </c>
      <c r="C58" s="13">
        <v>2681</v>
      </c>
      <c r="D58" s="11" t="s">
        <v>113</v>
      </c>
      <c r="E58" s="12">
        <v>11.39</v>
      </c>
      <c r="F58" s="12">
        <v>7.813540000000001</v>
      </c>
      <c r="G58" s="13" t="s">
        <v>6</v>
      </c>
      <c r="H58" s="13"/>
    </row>
    <row r="59" spans="1:8" ht="15.75">
      <c r="A59" s="23">
        <v>3467321</v>
      </c>
      <c r="B59" s="26">
        <v>68462016305</v>
      </c>
      <c r="C59" s="13">
        <v>1554</v>
      </c>
      <c r="D59" s="11" t="s">
        <v>118</v>
      </c>
      <c r="E59" s="12">
        <v>11.87</v>
      </c>
      <c r="F59" s="12">
        <v>8.14282</v>
      </c>
      <c r="G59" s="13" t="s">
        <v>6</v>
      </c>
      <c r="H59" s="13"/>
    </row>
    <row r="60" spans="1:8" ht="15.75">
      <c r="A60" s="23">
        <v>2004901</v>
      </c>
      <c r="B60" s="26">
        <v>65862035730</v>
      </c>
      <c r="C60" s="13">
        <v>96010</v>
      </c>
      <c r="D60" s="11" t="s">
        <v>65</v>
      </c>
      <c r="E60" s="12">
        <v>2.79</v>
      </c>
      <c r="F60" s="12">
        <v>1.9139400000000002</v>
      </c>
      <c r="G60" s="13" t="s">
        <v>6</v>
      </c>
      <c r="H60" s="13" t="s">
        <v>49</v>
      </c>
    </row>
    <row r="61" spans="1:8" ht="15.75">
      <c r="A61" s="23">
        <v>1490689</v>
      </c>
      <c r="B61" s="26">
        <v>65862035705</v>
      </c>
      <c r="C61" s="13">
        <v>96010</v>
      </c>
      <c r="D61" s="11" t="s">
        <v>33</v>
      </c>
      <c r="E61" s="12">
        <v>37.89</v>
      </c>
      <c r="F61" s="12">
        <v>25.99254</v>
      </c>
      <c r="G61" s="13" t="s">
        <v>6</v>
      </c>
      <c r="H61" s="13" t="s">
        <v>49</v>
      </c>
    </row>
    <row r="62" spans="1:8" ht="15.75">
      <c r="A62" s="23">
        <v>1579465</v>
      </c>
      <c r="B62" s="26">
        <v>16714081303</v>
      </c>
      <c r="C62" s="13">
        <v>18387</v>
      </c>
      <c r="D62" s="11" t="s">
        <v>12</v>
      </c>
      <c r="E62" s="12">
        <v>74.99</v>
      </c>
      <c r="F62" s="12">
        <v>51.44314</v>
      </c>
      <c r="G62" s="13" t="s">
        <v>6</v>
      </c>
      <c r="H62" s="13" t="s">
        <v>49</v>
      </c>
    </row>
    <row r="63" spans="1:8" ht="15.75">
      <c r="A63" s="23">
        <v>1579457</v>
      </c>
      <c r="B63" s="26">
        <v>16714081302</v>
      </c>
      <c r="C63" s="13">
        <v>18387</v>
      </c>
      <c r="D63" s="11" t="s">
        <v>70</v>
      </c>
      <c r="E63" s="12">
        <v>14.99</v>
      </c>
      <c r="F63" s="12">
        <v>10.283140000000001</v>
      </c>
      <c r="G63" s="13" t="s">
        <v>6</v>
      </c>
      <c r="H63" s="13" t="s">
        <v>49</v>
      </c>
    </row>
    <row r="64" spans="1:8" ht="15.75">
      <c r="A64" s="23">
        <v>3753951</v>
      </c>
      <c r="B64" s="26">
        <v>53746064301</v>
      </c>
      <c r="C64" s="13">
        <v>1582</v>
      </c>
      <c r="D64" s="11" t="s">
        <v>123</v>
      </c>
      <c r="E64" s="12">
        <v>135.63</v>
      </c>
      <c r="F64" s="12">
        <v>93.04218</v>
      </c>
      <c r="G64" s="13" t="s">
        <v>6</v>
      </c>
      <c r="H64" s="13"/>
    </row>
    <row r="65" spans="1:8" ht="15.75">
      <c r="A65" s="23">
        <v>1837988</v>
      </c>
      <c r="B65" s="26">
        <v>50111039701</v>
      </c>
      <c r="C65" s="13">
        <v>1242</v>
      </c>
      <c r="D65" s="11" t="s">
        <v>126</v>
      </c>
      <c r="E65" s="12">
        <v>11.5</v>
      </c>
      <c r="F65" s="12">
        <v>7.889</v>
      </c>
      <c r="G65" s="13" t="s">
        <v>6</v>
      </c>
      <c r="H65" s="13"/>
    </row>
    <row r="66" spans="1:8" ht="15.75">
      <c r="A66" s="23">
        <v>3471414</v>
      </c>
      <c r="B66" s="26">
        <v>43547035411</v>
      </c>
      <c r="C66" s="13">
        <v>47262</v>
      </c>
      <c r="D66" s="11" t="s">
        <v>83</v>
      </c>
      <c r="E66" s="12">
        <v>28.75</v>
      </c>
      <c r="F66" s="12">
        <v>19.7225</v>
      </c>
      <c r="G66" s="13" t="s">
        <v>6</v>
      </c>
      <c r="H66" s="13" t="s">
        <v>49</v>
      </c>
    </row>
    <row r="67" spans="1:8" ht="15.75">
      <c r="A67" s="23">
        <v>2237436</v>
      </c>
      <c r="B67" s="26">
        <v>65862046990</v>
      </c>
      <c r="C67" s="13">
        <v>25851</v>
      </c>
      <c r="D67" s="11" t="s">
        <v>141</v>
      </c>
      <c r="E67" s="12">
        <v>17.24</v>
      </c>
      <c r="F67" s="12">
        <v>11.82664</v>
      </c>
      <c r="G67" s="13" t="s">
        <v>7</v>
      </c>
      <c r="H67" s="13"/>
    </row>
    <row r="68" spans="1:8" ht="15.75">
      <c r="A68" s="23">
        <v>3518982</v>
      </c>
      <c r="B68" s="26">
        <v>31722070210</v>
      </c>
      <c r="C68" s="13">
        <v>14853</v>
      </c>
      <c r="D68" s="11" t="s">
        <v>84</v>
      </c>
      <c r="E68" s="12">
        <v>109.99</v>
      </c>
      <c r="F68" s="12">
        <v>75.45314</v>
      </c>
      <c r="G68" s="13" t="s">
        <v>6</v>
      </c>
      <c r="H68" s="13" t="s">
        <v>49</v>
      </c>
    </row>
    <row r="69" spans="1:8" ht="15.75">
      <c r="A69" s="23">
        <v>3518990</v>
      </c>
      <c r="B69" s="26">
        <v>31722070110</v>
      </c>
      <c r="C69" s="13">
        <v>14851</v>
      </c>
      <c r="D69" s="11" t="s">
        <v>85</v>
      </c>
      <c r="E69" s="12">
        <v>79.99</v>
      </c>
      <c r="F69" s="12">
        <v>54.87314</v>
      </c>
      <c r="G69" s="13" t="s">
        <v>6</v>
      </c>
      <c r="H69" s="13" t="s">
        <v>49</v>
      </c>
    </row>
    <row r="70" spans="1:8" ht="15.75">
      <c r="A70" s="23">
        <v>2078392</v>
      </c>
      <c r="B70" s="26">
        <v>16714085202</v>
      </c>
      <c r="C70" s="13">
        <v>12947</v>
      </c>
      <c r="D70" s="11" t="s">
        <v>88</v>
      </c>
      <c r="E70" s="12">
        <v>89.99</v>
      </c>
      <c r="F70" s="12">
        <v>61.73314</v>
      </c>
      <c r="G70" s="13" t="s">
        <v>6</v>
      </c>
      <c r="H70" s="13" t="s">
        <v>49</v>
      </c>
    </row>
    <row r="71" spans="1:8" ht="15.75" customHeight="1">
      <c r="A71" s="23">
        <v>3751229</v>
      </c>
      <c r="B71" s="26">
        <v>52817036100</v>
      </c>
      <c r="C71" s="13">
        <v>20642</v>
      </c>
      <c r="D71" s="11" t="s">
        <v>144</v>
      </c>
      <c r="E71" s="12">
        <v>23.01</v>
      </c>
      <c r="F71" s="12">
        <v>15.784860000000002</v>
      </c>
      <c r="G71" s="13" t="s">
        <v>6</v>
      </c>
      <c r="H71" s="13"/>
    </row>
    <row r="72" spans="1:8" ht="15.75" customHeight="1">
      <c r="A72" s="23">
        <v>3651304</v>
      </c>
      <c r="B72" s="26">
        <v>62332015130</v>
      </c>
      <c r="C72" s="13">
        <v>20076</v>
      </c>
      <c r="D72" s="11" t="s">
        <v>149</v>
      </c>
      <c r="E72" s="12">
        <v>10.59</v>
      </c>
      <c r="F72" s="12">
        <v>7.264740000000001</v>
      </c>
      <c r="G72" s="13" t="s">
        <v>6</v>
      </c>
      <c r="H72" s="13"/>
    </row>
    <row r="73" spans="1:8" ht="15.75">
      <c r="A73" s="23">
        <v>3968120</v>
      </c>
      <c r="B73" s="26">
        <v>16714098901</v>
      </c>
      <c r="C73" s="13">
        <v>19153</v>
      </c>
      <c r="D73" s="11" t="s">
        <v>101</v>
      </c>
      <c r="E73" s="12">
        <v>9.99</v>
      </c>
      <c r="F73" s="12">
        <v>6.853140000000001</v>
      </c>
      <c r="G73" s="13" t="s">
        <v>6</v>
      </c>
      <c r="H73" s="13" t="s">
        <v>49</v>
      </c>
    </row>
    <row r="74" spans="1:8" ht="15.75">
      <c r="A74" s="23">
        <v>3968138</v>
      </c>
      <c r="B74" s="26">
        <v>16714099001</v>
      </c>
      <c r="C74" s="13">
        <v>19154</v>
      </c>
      <c r="D74" s="11" t="s">
        <v>102</v>
      </c>
      <c r="E74" s="12">
        <v>11.52</v>
      </c>
      <c r="F74" s="12">
        <v>7.90272</v>
      </c>
      <c r="G74" s="13" t="s">
        <v>6</v>
      </c>
      <c r="H74" s="13" t="s">
        <v>49</v>
      </c>
    </row>
    <row r="75" spans="1:8" ht="15.75" customHeight="1">
      <c r="A75" s="32" t="s">
        <v>53</v>
      </c>
      <c r="B75" s="34"/>
      <c r="C75" s="34"/>
      <c r="D75" s="34"/>
      <c r="E75" s="34"/>
      <c r="F75" s="34"/>
      <c r="G75" s="34"/>
      <c r="H75" s="33"/>
    </row>
    <row r="76" spans="1:8" ht="15.75">
      <c r="A76" s="23">
        <v>1378876</v>
      </c>
      <c r="B76" s="26">
        <v>16714033002</v>
      </c>
      <c r="C76" s="13">
        <v>94624</v>
      </c>
      <c r="D76" s="11" t="s">
        <v>22</v>
      </c>
      <c r="E76" s="12">
        <v>69.75</v>
      </c>
      <c r="F76" s="12">
        <v>47.8485</v>
      </c>
      <c r="G76" s="13" t="s">
        <v>6</v>
      </c>
      <c r="H76" s="13" t="s">
        <v>49</v>
      </c>
    </row>
    <row r="77" spans="1:8" ht="15.75">
      <c r="A77" s="23">
        <v>3633682</v>
      </c>
      <c r="B77" s="26">
        <v>67877022210</v>
      </c>
      <c r="C77" s="13">
        <v>780</v>
      </c>
      <c r="D77" s="11" t="s">
        <v>73</v>
      </c>
      <c r="E77" s="12">
        <v>35.66</v>
      </c>
      <c r="F77" s="12">
        <v>24.47</v>
      </c>
      <c r="G77" s="13" t="s">
        <v>6</v>
      </c>
      <c r="H77" s="13" t="s">
        <v>49</v>
      </c>
    </row>
    <row r="78" spans="1:8" ht="15.75">
      <c r="A78" s="23">
        <v>2306074</v>
      </c>
      <c r="B78" s="26">
        <v>50228018010</v>
      </c>
      <c r="C78" s="13">
        <v>781</v>
      </c>
      <c r="D78" s="11" t="s">
        <v>74</v>
      </c>
      <c r="E78" s="12">
        <v>69.99</v>
      </c>
      <c r="F78" s="12">
        <v>48.01314</v>
      </c>
      <c r="G78" s="13" t="s">
        <v>6</v>
      </c>
      <c r="H78" s="13" t="s">
        <v>49</v>
      </c>
    </row>
    <row r="79" spans="1:8" ht="15.75">
      <c r="A79" s="23">
        <v>3761640</v>
      </c>
      <c r="B79" s="26">
        <v>65162046650</v>
      </c>
      <c r="C79" s="13">
        <v>35744</v>
      </c>
      <c r="D79" s="11" t="s">
        <v>13</v>
      </c>
      <c r="E79" s="12">
        <v>57.99</v>
      </c>
      <c r="F79" s="12">
        <v>39.78114000000001</v>
      </c>
      <c r="G79" s="13" t="s">
        <v>6</v>
      </c>
      <c r="H79" s="13" t="s">
        <v>49</v>
      </c>
    </row>
    <row r="80" spans="1:8" ht="15.75">
      <c r="A80" s="23">
        <v>1544600</v>
      </c>
      <c r="B80" s="26">
        <v>42858011830</v>
      </c>
      <c r="C80" s="13">
        <v>50272</v>
      </c>
      <c r="D80" s="11" t="s">
        <v>82</v>
      </c>
      <c r="E80" s="12">
        <v>77.82</v>
      </c>
      <c r="F80" s="12">
        <v>53.38452</v>
      </c>
      <c r="G80" s="13" t="s">
        <v>6</v>
      </c>
      <c r="H80" s="13" t="s">
        <v>49</v>
      </c>
    </row>
    <row r="81" spans="1:8" ht="15.75">
      <c r="A81" s="23">
        <v>2053007</v>
      </c>
      <c r="B81" s="26">
        <v>29300012410</v>
      </c>
      <c r="C81" s="13">
        <v>31661</v>
      </c>
      <c r="D81" s="11" t="s">
        <v>142</v>
      </c>
      <c r="E81" s="12">
        <v>26.27</v>
      </c>
      <c r="F81" s="12">
        <v>18.02122</v>
      </c>
      <c r="G81" s="13" t="s">
        <v>6</v>
      </c>
      <c r="H81" s="13"/>
    </row>
    <row r="82" spans="1:8" ht="15.75">
      <c r="A82" s="23">
        <v>3257748</v>
      </c>
      <c r="B82" s="26">
        <v>68382005001</v>
      </c>
      <c r="C82" s="13">
        <v>31661</v>
      </c>
      <c r="D82" s="11" t="s">
        <v>30</v>
      </c>
      <c r="E82" s="12">
        <v>2.66</v>
      </c>
      <c r="F82" s="12">
        <v>1.83</v>
      </c>
      <c r="G82" s="13" t="s">
        <v>6</v>
      </c>
      <c r="H82" s="13"/>
    </row>
    <row r="83" spans="1:8" ht="15.75">
      <c r="A83" s="23">
        <v>3929023</v>
      </c>
      <c r="B83" s="26">
        <v>70010075401</v>
      </c>
      <c r="C83" s="13">
        <v>17892</v>
      </c>
      <c r="D83" s="11" t="s">
        <v>143</v>
      </c>
      <c r="E83" s="12">
        <v>11.88</v>
      </c>
      <c r="F83" s="12">
        <v>8.149680000000002</v>
      </c>
      <c r="G83" s="13" t="s">
        <v>6</v>
      </c>
      <c r="H83" s="13"/>
    </row>
    <row r="84" spans="1:8" ht="15.75">
      <c r="A84" s="23">
        <v>3795952</v>
      </c>
      <c r="B84" s="26">
        <v>16714079701</v>
      </c>
      <c r="C84" s="13">
        <v>5700</v>
      </c>
      <c r="D84" s="11" t="s">
        <v>152</v>
      </c>
      <c r="E84" s="12">
        <v>5.89</v>
      </c>
      <c r="F84" s="12">
        <v>4.04054</v>
      </c>
      <c r="G84" s="13" t="s">
        <v>6</v>
      </c>
      <c r="H84" s="13"/>
    </row>
    <row r="85" spans="1:8" ht="15.75">
      <c r="A85" s="23">
        <v>2327294</v>
      </c>
      <c r="B85" s="26">
        <v>16714017202</v>
      </c>
      <c r="C85" s="13">
        <v>14693</v>
      </c>
      <c r="D85" s="11" t="s">
        <v>154</v>
      </c>
      <c r="E85" s="12">
        <v>64.99</v>
      </c>
      <c r="F85" s="12">
        <v>44.58314</v>
      </c>
      <c r="G85" s="13" t="s">
        <v>6</v>
      </c>
      <c r="H85" s="13"/>
    </row>
    <row r="86" spans="1:8" ht="15.75" customHeight="1">
      <c r="A86" s="32" t="s">
        <v>54</v>
      </c>
      <c r="B86" s="34"/>
      <c r="C86" s="34"/>
      <c r="D86" s="34"/>
      <c r="E86" s="34"/>
      <c r="F86" s="34"/>
      <c r="G86" s="34"/>
      <c r="H86" s="33"/>
    </row>
    <row r="87" spans="1:8" ht="15.75">
      <c r="A87" s="23">
        <v>3566502</v>
      </c>
      <c r="B87" s="26">
        <v>378180377</v>
      </c>
      <c r="C87" s="13">
        <v>26322</v>
      </c>
      <c r="D87" s="11" t="s">
        <v>80</v>
      </c>
      <c r="E87" s="12">
        <v>39.16</v>
      </c>
      <c r="F87" s="12">
        <v>26.86376</v>
      </c>
      <c r="G87" s="13" t="s">
        <v>6</v>
      </c>
      <c r="H87" s="13" t="s">
        <v>49</v>
      </c>
    </row>
    <row r="88" spans="1:8" ht="15.75">
      <c r="A88" s="23">
        <v>3792819</v>
      </c>
      <c r="B88" s="26">
        <v>68180096503</v>
      </c>
      <c r="C88" s="13">
        <v>26321</v>
      </c>
      <c r="D88" s="11" t="s">
        <v>15</v>
      </c>
      <c r="E88" s="12">
        <v>179.41</v>
      </c>
      <c r="F88" s="12">
        <v>123.07526000000001</v>
      </c>
      <c r="G88" s="13" t="s">
        <v>6</v>
      </c>
      <c r="H88" s="13" t="s">
        <v>49</v>
      </c>
    </row>
    <row r="89" spans="1:8" ht="15.75" customHeight="1">
      <c r="A89" s="23">
        <v>3792900</v>
      </c>
      <c r="B89" s="26">
        <v>68180096803</v>
      </c>
      <c r="C89" s="13">
        <v>47631</v>
      </c>
      <c r="D89" s="11" t="s">
        <v>16</v>
      </c>
      <c r="E89" s="12">
        <v>254.58</v>
      </c>
      <c r="F89" s="12">
        <v>174.64188000000001</v>
      </c>
      <c r="G89" s="13" t="s">
        <v>7</v>
      </c>
      <c r="H89" s="13"/>
    </row>
    <row r="90" spans="1:8" ht="15.75">
      <c r="A90" s="23">
        <v>3792926</v>
      </c>
      <c r="B90" s="26">
        <v>68180097003</v>
      </c>
      <c r="C90" s="13">
        <v>26320</v>
      </c>
      <c r="D90" s="11" t="s">
        <v>132</v>
      </c>
      <c r="E90" s="12">
        <v>286.38</v>
      </c>
      <c r="F90" s="12">
        <v>196.45668</v>
      </c>
      <c r="G90" s="13" t="s">
        <v>7</v>
      </c>
      <c r="H90" s="13"/>
    </row>
    <row r="91" spans="1:8" ht="15.75">
      <c r="A91" s="23">
        <v>3792934</v>
      </c>
      <c r="B91" s="26">
        <v>68180097103</v>
      </c>
      <c r="C91" s="13">
        <v>26326</v>
      </c>
      <c r="D91" s="11" t="s">
        <v>133</v>
      </c>
      <c r="E91" s="12">
        <v>329.94</v>
      </c>
      <c r="F91" s="12">
        <v>226.33884</v>
      </c>
      <c r="G91" s="13" t="s">
        <v>7</v>
      </c>
      <c r="H91" s="13"/>
    </row>
    <row r="92" spans="1:8" ht="15.75">
      <c r="A92" s="23">
        <v>3792983</v>
      </c>
      <c r="B92" s="26">
        <v>68180097203</v>
      </c>
      <c r="C92" s="13">
        <v>47632</v>
      </c>
      <c r="D92" s="11" t="s">
        <v>134</v>
      </c>
      <c r="E92" s="12">
        <v>267.88</v>
      </c>
      <c r="F92" s="12">
        <v>183.76568</v>
      </c>
      <c r="G92" s="13" t="s">
        <v>7</v>
      </c>
      <c r="H92" s="13"/>
    </row>
    <row r="93" spans="1:8" ht="15.75">
      <c r="A93" s="23">
        <v>3793007</v>
      </c>
      <c r="B93" s="26">
        <v>68180097303</v>
      </c>
      <c r="C93" s="13">
        <v>26327</v>
      </c>
      <c r="D93" s="11" t="s">
        <v>135</v>
      </c>
      <c r="E93" s="12">
        <v>270.77</v>
      </c>
      <c r="F93" s="12">
        <v>185.74822</v>
      </c>
      <c r="G93" s="13" t="s">
        <v>7</v>
      </c>
      <c r="H93" s="13"/>
    </row>
    <row r="94" spans="1:8" ht="15.75">
      <c r="A94" s="23">
        <v>3793080</v>
      </c>
      <c r="B94" s="26">
        <v>68180097403</v>
      </c>
      <c r="C94" s="13">
        <v>26328</v>
      </c>
      <c r="D94" s="11" t="s">
        <v>136</v>
      </c>
      <c r="E94" s="12">
        <v>404.32</v>
      </c>
      <c r="F94" s="12">
        <v>277.37</v>
      </c>
      <c r="G94" s="13" t="s">
        <v>7</v>
      </c>
      <c r="H94" s="13"/>
    </row>
    <row r="95" spans="1:8" ht="15.75">
      <c r="A95" s="23">
        <v>3793098</v>
      </c>
      <c r="B95" s="26">
        <v>68180097503</v>
      </c>
      <c r="C95" s="13">
        <v>26325</v>
      </c>
      <c r="D95" s="11" t="s">
        <v>137</v>
      </c>
      <c r="E95" s="12">
        <v>351.52</v>
      </c>
      <c r="F95" s="12">
        <v>241.14272</v>
      </c>
      <c r="G95" s="13" t="s">
        <v>7</v>
      </c>
      <c r="H95" s="13"/>
    </row>
    <row r="96" spans="1:8" ht="15.75" customHeight="1">
      <c r="A96" s="23">
        <v>3792660</v>
      </c>
      <c r="B96" s="26">
        <v>68180097601</v>
      </c>
      <c r="C96" s="13">
        <v>26329</v>
      </c>
      <c r="D96" s="11" t="s">
        <v>138</v>
      </c>
      <c r="E96" s="12">
        <v>47.67</v>
      </c>
      <c r="F96" s="12">
        <v>32.71</v>
      </c>
      <c r="G96" s="13" t="s">
        <v>7</v>
      </c>
      <c r="H96" s="13"/>
    </row>
    <row r="97" spans="1:8" ht="15.75" customHeight="1">
      <c r="A97" s="32" t="s">
        <v>55</v>
      </c>
      <c r="B97" s="34"/>
      <c r="C97" s="34"/>
      <c r="D97" s="34"/>
      <c r="E97" s="34"/>
      <c r="F97" s="34"/>
      <c r="G97" s="34"/>
      <c r="H97" s="33"/>
    </row>
    <row r="98" spans="1:8" ht="15.75">
      <c r="A98" s="23">
        <v>1261932</v>
      </c>
      <c r="B98" s="26">
        <v>16714063201</v>
      </c>
      <c r="C98" s="13">
        <v>12389</v>
      </c>
      <c r="D98" s="11" t="s">
        <v>112</v>
      </c>
      <c r="E98" s="12">
        <v>2.07</v>
      </c>
      <c r="F98" s="12">
        <v>1.42002</v>
      </c>
      <c r="G98" s="13" t="s">
        <v>6</v>
      </c>
      <c r="H98" s="13"/>
    </row>
    <row r="99" spans="1:8" ht="15.75">
      <c r="A99" s="23">
        <v>2557031</v>
      </c>
      <c r="B99" s="26">
        <v>68462071188</v>
      </c>
      <c r="C99" s="13">
        <v>28107</v>
      </c>
      <c r="D99" s="11" t="s">
        <v>68</v>
      </c>
      <c r="E99" s="12">
        <v>199.99</v>
      </c>
      <c r="F99" s="12">
        <v>137.19314000000003</v>
      </c>
      <c r="G99" s="13" t="s">
        <v>6</v>
      </c>
      <c r="H99" s="13" t="s">
        <v>49</v>
      </c>
    </row>
    <row r="100" spans="1:8" ht="15.75">
      <c r="A100" s="23">
        <v>2514909</v>
      </c>
      <c r="B100" s="26">
        <v>66993060536</v>
      </c>
      <c r="C100" s="13">
        <v>17528</v>
      </c>
      <c r="D100" s="11" t="s">
        <v>69</v>
      </c>
      <c r="E100" s="12">
        <v>402.27</v>
      </c>
      <c r="F100" s="12">
        <v>275.95722</v>
      </c>
      <c r="G100" s="13" t="s">
        <v>6</v>
      </c>
      <c r="H100" s="13" t="s">
        <v>49</v>
      </c>
    </row>
    <row r="101" spans="1:8" ht="15.75">
      <c r="A101" s="23">
        <v>1432095</v>
      </c>
      <c r="B101" s="26">
        <v>16714036004</v>
      </c>
      <c r="C101" s="13">
        <v>11300</v>
      </c>
      <c r="D101" s="11" t="s">
        <v>145</v>
      </c>
      <c r="E101" s="12">
        <v>39.99</v>
      </c>
      <c r="F101" s="12">
        <v>27.433140000000005</v>
      </c>
      <c r="G101" s="13" t="s">
        <v>6</v>
      </c>
      <c r="H101" s="13"/>
    </row>
    <row r="102" spans="1:8" ht="15.75">
      <c r="A102" s="23">
        <v>1544782</v>
      </c>
      <c r="B102" s="26">
        <v>70700010185</v>
      </c>
      <c r="C102" s="13">
        <v>34725</v>
      </c>
      <c r="D102" s="11" t="s">
        <v>148</v>
      </c>
      <c r="E102" s="12">
        <v>179.99</v>
      </c>
      <c r="F102" s="12">
        <v>123.47314000000001</v>
      </c>
      <c r="G102" s="13" t="s">
        <v>6</v>
      </c>
      <c r="H102" s="13"/>
    </row>
    <row r="103" spans="1:8" ht="15.75">
      <c r="A103" s="23">
        <v>1579911</v>
      </c>
      <c r="B103" s="26">
        <v>59651030030</v>
      </c>
      <c r="C103" s="13">
        <v>38721</v>
      </c>
      <c r="D103" s="11" t="s">
        <v>153</v>
      </c>
      <c r="E103" s="12">
        <v>11.16</v>
      </c>
      <c r="F103" s="12">
        <v>7.65</v>
      </c>
      <c r="G103" s="13" t="s">
        <v>6</v>
      </c>
      <c r="H103" s="13"/>
    </row>
    <row r="104" spans="1:8" ht="15.75">
      <c r="A104" s="32" t="s">
        <v>44</v>
      </c>
      <c r="B104" s="34"/>
      <c r="C104" s="34"/>
      <c r="D104" s="34"/>
      <c r="E104" s="34"/>
      <c r="F104" s="34"/>
      <c r="G104" s="34"/>
      <c r="H104" s="33"/>
    </row>
    <row r="105" spans="1:8" ht="15.75">
      <c r="A105" s="23">
        <v>2740975</v>
      </c>
      <c r="B105" s="26">
        <v>31722077805</v>
      </c>
      <c r="C105" s="13">
        <v>13721</v>
      </c>
      <c r="D105" s="11" t="s">
        <v>111</v>
      </c>
      <c r="E105" s="12">
        <v>149.98</v>
      </c>
      <c r="F105" s="12">
        <v>102.88628</v>
      </c>
      <c r="G105" s="13" t="s">
        <v>6</v>
      </c>
      <c r="H105" s="13"/>
    </row>
    <row r="106" spans="1:8" ht="15.75">
      <c r="A106" s="23">
        <v>1416544</v>
      </c>
      <c r="B106" s="26">
        <v>65862007101</v>
      </c>
      <c r="C106" s="13">
        <v>93375</v>
      </c>
      <c r="D106" s="11" t="s">
        <v>114</v>
      </c>
      <c r="E106" s="12">
        <v>2.44</v>
      </c>
      <c r="F106" s="12">
        <v>1.68</v>
      </c>
      <c r="G106" s="13" t="s">
        <v>6</v>
      </c>
      <c r="H106" s="13"/>
    </row>
    <row r="107" spans="1:8" ht="15.75">
      <c r="A107" s="23">
        <v>1951144</v>
      </c>
      <c r="B107" s="26">
        <v>59762314001</v>
      </c>
      <c r="C107" s="13">
        <v>61199</v>
      </c>
      <c r="D107" s="11" t="s">
        <v>117</v>
      </c>
      <c r="E107" s="12">
        <v>10.99</v>
      </c>
      <c r="F107" s="12">
        <v>7.539140000000001</v>
      </c>
      <c r="G107" s="13" t="s">
        <v>6</v>
      </c>
      <c r="H107" s="13"/>
    </row>
    <row r="108" spans="1:8" ht="15.75">
      <c r="A108" s="23">
        <v>2013332</v>
      </c>
      <c r="B108" s="26">
        <v>16714039102</v>
      </c>
      <c r="C108" s="13">
        <v>32231</v>
      </c>
      <c r="D108" s="11" t="s">
        <v>64</v>
      </c>
      <c r="E108" s="12">
        <v>39.99</v>
      </c>
      <c r="F108" s="12">
        <v>27.433140000000005</v>
      </c>
      <c r="G108" s="13" t="s">
        <v>6</v>
      </c>
      <c r="H108" s="13" t="s">
        <v>49</v>
      </c>
    </row>
    <row r="109" spans="1:8" ht="15.75">
      <c r="A109" s="23">
        <v>3910122</v>
      </c>
      <c r="B109" s="26">
        <v>70710112403</v>
      </c>
      <c r="C109" s="13">
        <v>25751</v>
      </c>
      <c r="D109" s="11" t="s">
        <v>122</v>
      </c>
      <c r="E109" s="12">
        <v>120.99</v>
      </c>
      <c r="F109" s="12">
        <v>82.99914</v>
      </c>
      <c r="G109" s="13" t="s">
        <v>6</v>
      </c>
      <c r="H109" s="13"/>
    </row>
    <row r="110" spans="1:8" ht="15.75">
      <c r="A110" s="23">
        <v>3611266</v>
      </c>
      <c r="B110" s="26">
        <v>31722072250</v>
      </c>
      <c r="C110" s="13">
        <v>47074</v>
      </c>
      <c r="D110" s="11" t="s">
        <v>131</v>
      </c>
      <c r="E110" s="12">
        <v>9.99</v>
      </c>
      <c r="F110" s="12">
        <v>6.853140000000001</v>
      </c>
      <c r="G110" s="13" t="s">
        <v>7</v>
      </c>
      <c r="H110" s="13"/>
    </row>
    <row r="111" spans="1:8" ht="15.75">
      <c r="A111" s="23">
        <v>3620887</v>
      </c>
      <c r="B111" s="26">
        <v>70408023932</v>
      </c>
      <c r="C111" s="13">
        <v>41870</v>
      </c>
      <c r="D111" s="11" t="s">
        <v>94</v>
      </c>
      <c r="E111" s="12">
        <v>2515.85</v>
      </c>
      <c r="F111" s="12">
        <v>1725.8731</v>
      </c>
      <c r="G111" s="13" t="s">
        <v>6</v>
      </c>
      <c r="H111" s="13" t="s">
        <v>49</v>
      </c>
    </row>
    <row r="112" spans="1:8" ht="15.75">
      <c r="A112" s="23">
        <v>2134054</v>
      </c>
      <c r="B112" s="26">
        <v>16714069703</v>
      </c>
      <c r="C112" s="13">
        <v>13742</v>
      </c>
      <c r="D112" s="11" t="s">
        <v>109</v>
      </c>
      <c r="E112" s="12">
        <v>57.6</v>
      </c>
      <c r="F112" s="12">
        <v>39.513600000000004</v>
      </c>
      <c r="G112" s="13" t="s">
        <v>6</v>
      </c>
      <c r="H112" s="13" t="s">
        <v>49</v>
      </c>
    </row>
    <row r="113" spans="1:8" ht="15.75">
      <c r="A113" s="23">
        <v>2134047</v>
      </c>
      <c r="B113" s="26">
        <v>16714069803</v>
      </c>
      <c r="C113" s="13">
        <v>13740</v>
      </c>
      <c r="D113" s="11" t="s">
        <v>26</v>
      </c>
      <c r="E113" s="12">
        <v>28.39</v>
      </c>
      <c r="F113" s="12">
        <v>19.475540000000002</v>
      </c>
      <c r="G113" s="13" t="s">
        <v>6</v>
      </c>
      <c r="H113" s="13" t="s">
        <v>49</v>
      </c>
    </row>
    <row r="114" spans="1:8" ht="15.75">
      <c r="A114" s="32" t="s">
        <v>45</v>
      </c>
      <c r="B114" s="34"/>
      <c r="C114" s="34"/>
      <c r="D114" s="34"/>
      <c r="E114" s="34"/>
      <c r="F114" s="34"/>
      <c r="G114" s="34"/>
      <c r="H114" s="33"/>
    </row>
    <row r="115" spans="1:8" ht="15.75">
      <c r="A115" s="23">
        <v>3588456</v>
      </c>
      <c r="B115" s="26">
        <v>59651021430</v>
      </c>
      <c r="C115" s="13">
        <v>60544</v>
      </c>
      <c r="D115" s="11" t="s">
        <v>116</v>
      </c>
      <c r="E115" s="12">
        <v>11.13</v>
      </c>
      <c r="F115" s="12">
        <v>7.63</v>
      </c>
      <c r="G115" s="13" t="s">
        <v>6</v>
      </c>
      <c r="H115" s="13"/>
    </row>
    <row r="116" spans="1:8" ht="15.75">
      <c r="A116" s="23">
        <v>2387546</v>
      </c>
      <c r="B116" s="26">
        <v>68682046415</v>
      </c>
      <c r="C116" s="13">
        <v>95773</v>
      </c>
      <c r="D116" s="11" t="s">
        <v>62</v>
      </c>
      <c r="E116" s="12">
        <v>399.99</v>
      </c>
      <c r="F116" s="12">
        <v>274.39314</v>
      </c>
      <c r="G116" s="13" t="s">
        <v>6</v>
      </c>
      <c r="H116" s="13" t="s">
        <v>49</v>
      </c>
    </row>
    <row r="117" spans="1:8" ht="15.75">
      <c r="A117" s="23">
        <v>1266089</v>
      </c>
      <c r="B117" s="26">
        <v>61314065605</v>
      </c>
      <c r="C117" s="13">
        <v>33580</v>
      </c>
      <c r="D117" s="11" t="s">
        <v>121</v>
      </c>
      <c r="E117" s="12">
        <v>9.99</v>
      </c>
      <c r="F117" s="12">
        <v>6.853140000000001</v>
      </c>
      <c r="G117" s="13" t="s">
        <v>6</v>
      </c>
      <c r="H117" s="13"/>
    </row>
    <row r="118" spans="1:8" ht="15.75">
      <c r="A118" s="23">
        <v>1589811</v>
      </c>
      <c r="B118" s="26">
        <v>54032656</v>
      </c>
      <c r="C118" s="13">
        <v>50584</v>
      </c>
      <c r="D118" s="11" t="s">
        <v>72</v>
      </c>
      <c r="E118" s="12">
        <v>160</v>
      </c>
      <c r="F118" s="12">
        <v>109.76</v>
      </c>
      <c r="G118" s="13" t="s">
        <v>6</v>
      </c>
      <c r="H118" s="13" t="s">
        <v>49</v>
      </c>
    </row>
    <row r="119" spans="1:8" ht="15.75">
      <c r="A119" s="23">
        <v>2134708</v>
      </c>
      <c r="B119" s="26">
        <v>61314054701</v>
      </c>
      <c r="C119" s="13">
        <v>32749</v>
      </c>
      <c r="D119" s="11" t="s">
        <v>78</v>
      </c>
      <c r="E119" s="12">
        <v>7.89</v>
      </c>
      <c r="F119" s="12">
        <v>5.41254</v>
      </c>
      <c r="G119" s="13" t="s">
        <v>6</v>
      </c>
      <c r="H119" s="13" t="s">
        <v>49</v>
      </c>
    </row>
    <row r="120" spans="1:8" ht="15.75" customHeight="1">
      <c r="A120" s="23">
        <v>1805308</v>
      </c>
      <c r="B120" s="26">
        <v>59762033302</v>
      </c>
      <c r="C120" s="13">
        <v>32749</v>
      </c>
      <c r="D120" s="11" t="s">
        <v>79</v>
      </c>
      <c r="E120" s="12">
        <v>7.95</v>
      </c>
      <c r="F120" s="12">
        <v>5.4537</v>
      </c>
      <c r="G120" s="13" t="s">
        <v>6</v>
      </c>
      <c r="H120" s="13" t="s">
        <v>49</v>
      </c>
    </row>
    <row r="121" spans="1:8" ht="15.75">
      <c r="A121" s="23">
        <v>2773836</v>
      </c>
      <c r="B121" s="26">
        <v>24208063562</v>
      </c>
      <c r="C121" s="13">
        <v>14025</v>
      </c>
      <c r="D121" s="11" t="s">
        <v>92</v>
      </c>
      <c r="E121" s="12">
        <v>81.79</v>
      </c>
      <c r="F121" s="12">
        <v>56.107940000000006</v>
      </c>
      <c r="G121" s="13" t="s">
        <v>6</v>
      </c>
      <c r="H121" s="13" t="s">
        <v>49</v>
      </c>
    </row>
    <row r="122" spans="1:8" ht="15.75">
      <c r="A122" s="23">
        <v>1610559</v>
      </c>
      <c r="B122" s="26">
        <v>61314063136</v>
      </c>
      <c r="C122" s="13">
        <v>14285</v>
      </c>
      <c r="D122" s="11" t="s">
        <v>147</v>
      </c>
      <c r="E122" s="12">
        <v>14.99</v>
      </c>
      <c r="F122" s="12">
        <v>10.283140000000001</v>
      </c>
      <c r="G122" s="13" t="s">
        <v>6</v>
      </c>
      <c r="H122" s="13"/>
    </row>
    <row r="123" spans="1:8" ht="15.75">
      <c r="A123" s="23">
        <v>3544962</v>
      </c>
      <c r="B123" s="26">
        <v>60758011910</v>
      </c>
      <c r="C123" s="13">
        <v>33153</v>
      </c>
      <c r="D123" s="11" t="s">
        <v>99</v>
      </c>
      <c r="E123" s="12">
        <v>55.99</v>
      </c>
      <c r="F123" s="12">
        <v>38.40914000000001</v>
      </c>
      <c r="G123" s="13" t="s">
        <v>6</v>
      </c>
      <c r="H123" s="13" t="s">
        <v>49</v>
      </c>
    </row>
    <row r="124" spans="1:8" ht="15.75" customHeight="1">
      <c r="A124" s="23">
        <v>1895325</v>
      </c>
      <c r="B124" s="26">
        <v>60758011905</v>
      </c>
      <c r="C124" s="13">
        <v>33153</v>
      </c>
      <c r="D124" s="11" t="s">
        <v>100</v>
      </c>
      <c r="E124" s="12">
        <v>29.99</v>
      </c>
      <c r="F124" s="12">
        <v>20.573140000000002</v>
      </c>
      <c r="G124" s="13" t="s">
        <v>6</v>
      </c>
      <c r="H124" s="13" t="s">
        <v>49</v>
      </c>
    </row>
    <row r="125" spans="1:8" ht="15.75" customHeight="1">
      <c r="A125" s="32" t="s">
        <v>46</v>
      </c>
      <c r="B125" s="34"/>
      <c r="C125" s="34"/>
      <c r="D125" s="34"/>
      <c r="E125" s="34"/>
      <c r="F125" s="34"/>
      <c r="G125" s="34"/>
      <c r="H125" s="33"/>
    </row>
    <row r="126" spans="1:8" ht="15.75" customHeight="1">
      <c r="A126" s="23">
        <v>1521095</v>
      </c>
      <c r="B126" s="26">
        <v>59762070702</v>
      </c>
      <c r="C126" s="13">
        <v>97958</v>
      </c>
      <c r="D126" s="11" t="s">
        <v>66</v>
      </c>
      <c r="E126" s="12">
        <v>228.26</v>
      </c>
      <c r="F126" s="12">
        <v>156.58636</v>
      </c>
      <c r="G126" s="13" t="s">
        <v>6</v>
      </c>
      <c r="H126" s="13" t="s">
        <v>49</v>
      </c>
    </row>
    <row r="127" spans="1:8" ht="15.75" customHeight="1">
      <c r="A127" s="23">
        <v>1525203</v>
      </c>
      <c r="B127" s="26">
        <v>21922000909</v>
      </c>
      <c r="C127" s="13">
        <v>45680</v>
      </c>
      <c r="D127" s="11" t="s">
        <v>9</v>
      </c>
      <c r="E127" s="12">
        <v>14.99</v>
      </c>
      <c r="F127" s="12">
        <v>10.283140000000001</v>
      </c>
      <c r="G127" s="13" t="s">
        <v>6</v>
      </c>
      <c r="H127" s="13" t="s">
        <v>49</v>
      </c>
    </row>
    <row r="128" spans="1:8" ht="15.75">
      <c r="A128" s="23">
        <v>1508779</v>
      </c>
      <c r="B128" s="26">
        <v>69315031228</v>
      </c>
      <c r="C128" s="13">
        <v>28850</v>
      </c>
      <c r="D128" s="11" t="s">
        <v>127</v>
      </c>
      <c r="E128" s="12">
        <v>9.99</v>
      </c>
      <c r="F128" s="12">
        <v>6.853140000000001</v>
      </c>
      <c r="G128" s="13" t="s">
        <v>6</v>
      </c>
      <c r="H128" s="13"/>
    </row>
    <row r="129" spans="1:8" ht="15.75">
      <c r="A129" s="23">
        <v>3936184</v>
      </c>
      <c r="B129" s="26">
        <v>16714095503</v>
      </c>
      <c r="C129" s="13">
        <v>31850</v>
      </c>
      <c r="D129" s="11" t="s">
        <v>14</v>
      </c>
      <c r="E129" s="12">
        <v>25.78</v>
      </c>
      <c r="F129" s="12">
        <v>17.685080000000003</v>
      </c>
      <c r="G129" s="13" t="s">
        <v>6</v>
      </c>
      <c r="H129" s="13" t="s">
        <v>49</v>
      </c>
    </row>
    <row r="130" spans="1:8" ht="15.75">
      <c r="A130" s="23">
        <v>3737723</v>
      </c>
      <c r="B130" s="26">
        <v>245036030</v>
      </c>
      <c r="C130" s="13">
        <v>3404</v>
      </c>
      <c r="D130" s="11" t="s">
        <v>77</v>
      </c>
      <c r="E130" s="12">
        <v>128.13</v>
      </c>
      <c r="F130" s="12">
        <v>87.89718</v>
      </c>
      <c r="G130" s="13" t="s">
        <v>6</v>
      </c>
      <c r="H130" s="13" t="s">
        <v>49</v>
      </c>
    </row>
    <row r="131" spans="1:8" ht="15.75">
      <c r="A131" s="23">
        <v>1331487</v>
      </c>
      <c r="B131" s="26">
        <v>50383066730</v>
      </c>
      <c r="C131" s="13">
        <v>5987</v>
      </c>
      <c r="D131" s="11" t="s">
        <v>81</v>
      </c>
      <c r="E131" s="12">
        <v>21.79</v>
      </c>
      <c r="F131" s="12">
        <v>14.947940000000001</v>
      </c>
      <c r="G131" s="13" t="s">
        <v>6</v>
      </c>
      <c r="H131" s="13" t="s">
        <v>49</v>
      </c>
    </row>
    <row r="132" spans="1:8" ht="15.75">
      <c r="A132" s="23">
        <v>3778123</v>
      </c>
      <c r="B132" s="26">
        <v>16714076901</v>
      </c>
      <c r="C132" s="13">
        <v>30160</v>
      </c>
      <c r="D132" s="11" t="s">
        <v>20</v>
      </c>
      <c r="E132" s="12">
        <v>7.02</v>
      </c>
      <c r="F132" s="12">
        <v>4.81572</v>
      </c>
      <c r="G132" s="13" t="s">
        <v>6</v>
      </c>
      <c r="H132" s="13" t="s">
        <v>49</v>
      </c>
    </row>
    <row r="133" spans="1:8" ht="15.75">
      <c r="A133" s="23">
        <v>3779915</v>
      </c>
      <c r="B133" s="26">
        <v>51672139509</v>
      </c>
      <c r="C133" s="13">
        <v>22881</v>
      </c>
      <c r="D133" s="11" t="s">
        <v>108</v>
      </c>
      <c r="E133" s="12">
        <v>149.12</v>
      </c>
      <c r="F133" s="12">
        <v>102.29632000000001</v>
      </c>
      <c r="G133" s="13" t="s">
        <v>6</v>
      </c>
      <c r="H133" s="13" t="s">
        <v>49</v>
      </c>
    </row>
    <row r="134" spans="1:8" ht="15.75">
      <c r="A134" s="23">
        <v>1625979</v>
      </c>
      <c r="B134" s="26">
        <v>45802006405</v>
      </c>
      <c r="C134" s="13">
        <v>31232</v>
      </c>
      <c r="D134" s="11" t="s">
        <v>25</v>
      </c>
      <c r="E134" s="12">
        <v>15.99</v>
      </c>
      <c r="F134" s="12">
        <v>10.969140000000001</v>
      </c>
      <c r="G134" s="13" t="s">
        <v>6</v>
      </c>
      <c r="H134" s="13" t="s">
        <v>49</v>
      </c>
    </row>
    <row r="135" spans="1:8" ht="15.75" customHeight="1">
      <c r="A135" s="23">
        <v>3432382</v>
      </c>
      <c r="B135" s="26">
        <v>45802005535</v>
      </c>
      <c r="C135" s="13">
        <v>31242</v>
      </c>
      <c r="D135" s="11" t="s">
        <v>155</v>
      </c>
      <c r="E135" s="12">
        <v>2.64</v>
      </c>
      <c r="F135" s="12">
        <v>1.8110400000000002</v>
      </c>
      <c r="G135" s="13" t="s">
        <v>6</v>
      </c>
      <c r="H135" s="13"/>
    </row>
    <row r="136" spans="1:8" ht="16.5" customHeight="1">
      <c r="A136" s="14" t="s">
        <v>47</v>
      </c>
      <c r="B136" s="15"/>
      <c r="C136" s="16"/>
      <c r="D136" s="17"/>
      <c r="E136" s="18"/>
      <c r="F136" s="19"/>
      <c r="G136" s="18"/>
      <c r="H136" s="20"/>
    </row>
    <row r="137" spans="1:8" ht="15.75" customHeight="1">
      <c r="A137" s="23">
        <v>3949823</v>
      </c>
      <c r="B137" s="26">
        <v>59762011701</v>
      </c>
      <c r="C137" s="13">
        <v>41428</v>
      </c>
      <c r="D137" s="11" t="s">
        <v>86</v>
      </c>
      <c r="E137" s="12">
        <v>461.44</v>
      </c>
      <c r="F137" s="12">
        <v>316.54</v>
      </c>
      <c r="G137" s="13" t="s">
        <v>6</v>
      </c>
      <c r="H137" s="13" t="s">
        <v>49</v>
      </c>
    </row>
    <row r="138" spans="1:8" ht="15.75">
      <c r="A138" s="23">
        <v>1549567</v>
      </c>
      <c r="B138" s="26">
        <v>63304017513</v>
      </c>
      <c r="C138" s="13">
        <v>97842</v>
      </c>
      <c r="D138" s="11" t="s">
        <v>17</v>
      </c>
      <c r="E138" s="12">
        <v>549.99</v>
      </c>
      <c r="F138" s="12">
        <v>377.3</v>
      </c>
      <c r="G138" s="13" t="s">
        <v>6</v>
      </c>
      <c r="H138" s="13" t="s">
        <v>49</v>
      </c>
    </row>
    <row r="139" spans="1:8" ht="15.75">
      <c r="A139" s="23">
        <v>2364826</v>
      </c>
      <c r="B139" s="26">
        <v>16714034501</v>
      </c>
      <c r="C139" s="13">
        <v>47563</v>
      </c>
      <c r="D139" s="11" t="s">
        <v>90</v>
      </c>
      <c r="E139" s="12">
        <v>949.99</v>
      </c>
      <c r="F139" s="12">
        <v>651.6931400000001</v>
      </c>
      <c r="G139" s="13" t="s">
        <v>6</v>
      </c>
      <c r="H139" s="13" t="s">
        <v>49</v>
      </c>
    </row>
    <row r="140" spans="1:8" ht="15.75">
      <c r="A140" s="23">
        <v>3609641</v>
      </c>
      <c r="B140" s="26">
        <v>16714009901</v>
      </c>
      <c r="C140" s="13">
        <v>28491</v>
      </c>
      <c r="D140" s="11" t="s">
        <v>107</v>
      </c>
      <c r="E140" s="12">
        <v>69.99</v>
      </c>
      <c r="F140" s="12">
        <v>48.01314</v>
      </c>
      <c r="G140" s="13" t="s">
        <v>6</v>
      </c>
      <c r="H140" s="13" t="s">
        <v>49</v>
      </c>
    </row>
    <row r="141" spans="1:8" ht="15.75">
      <c r="A141" s="14"/>
      <c r="B141" s="15"/>
      <c r="C141" s="16"/>
      <c r="D141" s="17"/>
      <c r="E141" s="18"/>
      <c r="F141" s="19"/>
      <c r="G141" s="18"/>
      <c r="H141" s="20"/>
    </row>
    <row r="144" ht="15.75" customHeight="1"/>
    <row r="145" ht="15.75" customHeight="1"/>
    <row r="146" ht="15.75" customHeight="1"/>
    <row r="147" ht="15.75" customHeight="1"/>
    <row r="149" ht="15.75" customHeight="1"/>
    <row r="160" ht="17.25" customHeight="1"/>
  </sheetData>
  <sheetProtection/>
  <mergeCells count="13">
    <mergeCell ref="A2:H2"/>
    <mergeCell ref="A7:H7"/>
    <mergeCell ref="A16:H16"/>
    <mergeCell ref="A20:H20"/>
    <mergeCell ref="A104:H104"/>
    <mergeCell ref="A86:H86"/>
    <mergeCell ref="A97:H97"/>
    <mergeCell ref="A114:H114"/>
    <mergeCell ref="A125:H125"/>
    <mergeCell ref="A34:H34"/>
    <mergeCell ref="A41:H41"/>
    <mergeCell ref="A57:H57"/>
    <mergeCell ref="A75:H75"/>
  </mergeCells>
  <conditionalFormatting sqref="A17:A19">
    <cfRule type="duplicateValues" priority="15" dxfId="16">
      <formula>AND(COUNTIF($A$17:$A$19,A17)&gt;1,NOT(ISBLANK(A17)))</formula>
    </cfRule>
  </conditionalFormatting>
  <conditionalFormatting sqref="A21 A23:A33">
    <cfRule type="expression" priority="2" dxfId="17" stopIfTrue="1">
      <formula>AND(COUNTIF($A$21:$A$21,A21)+COUNTIF($A$23:$A$33,A21)&gt;1,NOT(ISBLANK(A21)))</formula>
    </cfRule>
  </conditionalFormatting>
  <conditionalFormatting sqref="A42:A56">
    <cfRule type="duplicateValues" priority="12" dxfId="16">
      <formula>AND(COUNTIF($A$42:$A$56,A42)&gt;1,NOT(ISBLANK(A42)))</formula>
    </cfRule>
  </conditionalFormatting>
  <conditionalFormatting sqref="A76:A85">
    <cfRule type="duplicateValues" priority="10" dxfId="16">
      <formula>AND(COUNTIF($A$76:$A$85,A76)&gt;1,NOT(ISBLANK(A76)))</formula>
    </cfRule>
  </conditionalFormatting>
  <conditionalFormatting sqref="A98:A103">
    <cfRule type="duplicateValues" priority="8" dxfId="16">
      <formula>AND(COUNTIF($A$98:$A$103,A98)&gt;1,NOT(ISBLANK(A98)))</formula>
    </cfRule>
  </conditionalFormatting>
  <conditionalFormatting sqref="A22:E22">
    <cfRule type="duplicateValues" priority="2" dxfId="16">
      <formula>AND(COUNTIF($A$22:$E$22,A22)&gt;1,NOT(ISBLANK(A22)))</formula>
    </cfRule>
  </conditionalFormatting>
  <conditionalFormatting sqref="A87:A90">
    <cfRule type="duplicateValues" priority="91" dxfId="16">
      <formula>AND(COUNTIF($A$87:$A$90,A87)&gt;1,NOT(ISBLANK(A87)))</formula>
    </cfRule>
  </conditionalFormatting>
  <conditionalFormatting sqref="A3:A6">
    <cfRule type="duplicateValues" priority="92" dxfId="16">
      <formula>AND(COUNTIF($A$3:$A$6,A3)&gt;1,NOT(ISBLANK(A3)))</formula>
    </cfRule>
  </conditionalFormatting>
  <conditionalFormatting sqref="A8:A15">
    <cfRule type="duplicateValues" priority="93" dxfId="16">
      <formula>AND(COUNTIF($A$8:$A$15,A8)&gt;1,NOT(ISBLANK(A8)))</formula>
    </cfRule>
  </conditionalFormatting>
  <conditionalFormatting sqref="A35:A40">
    <cfRule type="duplicateValues" priority="94" dxfId="16">
      <formula>AND(COUNTIF($A$35:$A$40,A35)&gt;1,NOT(ISBLANK(A35)))</formula>
    </cfRule>
  </conditionalFormatting>
  <conditionalFormatting sqref="A58:A74">
    <cfRule type="duplicateValues" priority="95" dxfId="16">
      <formula>AND(COUNTIF($A$58:$A$74,A58)&gt;1,NOT(ISBLANK(A58)))</formula>
    </cfRule>
  </conditionalFormatting>
  <conditionalFormatting sqref="A115:A124">
    <cfRule type="duplicateValues" priority="96" dxfId="16">
      <formula>AND(COUNTIF($A$115:$A$124,A115)&gt;1,NOT(ISBLANK(A115)))</formula>
    </cfRule>
  </conditionalFormatting>
  <conditionalFormatting sqref="A126:A135">
    <cfRule type="duplicateValues" priority="97" dxfId="16">
      <formula>AND(COUNTIF($A$126:$A$135,A126)&gt;1,NOT(ISBLANK(A126)))</formula>
    </cfRule>
  </conditionalFormatting>
  <conditionalFormatting sqref="A137:A140">
    <cfRule type="duplicateValues" priority="98" dxfId="16">
      <formula>AND(COUNTIF($A$137:$A$140,A137)&gt;1,NOT(ISBLANK(A137)))</formula>
    </cfRule>
  </conditionalFormatting>
  <conditionalFormatting sqref="A105:A113">
    <cfRule type="duplicateValues" priority="100" dxfId="16">
      <formula>AND(COUNTIF($A$105:$A$113,A105)&gt;1,NOT(ISBLANK(A105)))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Godsey</dc:creator>
  <cp:keywords/>
  <dc:description/>
  <cp:lastModifiedBy>Microsoft Office User</cp:lastModifiedBy>
  <dcterms:created xsi:type="dcterms:W3CDTF">2022-03-29T20:36:17Z</dcterms:created>
  <dcterms:modified xsi:type="dcterms:W3CDTF">2022-05-26T18:26:56Z</dcterms:modified>
  <cp:category/>
  <cp:version/>
  <cp:contentType/>
  <cp:contentStatus/>
</cp:coreProperties>
</file>