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2780" windowWidth="32767" windowHeight="24300" activeTab="0"/>
  </bookViews>
  <sheets>
    <sheet name="August 2022 CPL A-Z " sheetId="1" r:id="rId1"/>
    <sheet name="CPL Classifications" sheetId="2" r:id="rId2"/>
  </sheets>
  <definedNames>
    <definedName name="_xlnm._FilterDatabase" localSheetId="0" hidden="1">'August 2022 CPL A-Z '!$A$2:$H$2</definedName>
  </definedNames>
  <calcPr fullCalcOnLoad="1"/>
</workbook>
</file>

<file path=xl/sharedStrings.xml><?xml version="1.0" encoding="utf-8"?>
<sst xmlns="http://schemas.openxmlformats.org/spreadsheetml/2006/main" count="677" uniqueCount="157">
  <si>
    <t>Item Nbr</t>
  </si>
  <si>
    <t>NDC</t>
  </si>
  <si>
    <t>Generic ID</t>
  </si>
  <si>
    <t>Descr</t>
  </si>
  <si>
    <t>Slot</t>
  </si>
  <si>
    <t>Top250</t>
  </si>
  <si>
    <t>MCK One Stop</t>
  </si>
  <si>
    <t>ALBUTE SUL INH.083%3ML SUN 30@</t>
  </si>
  <si>
    <t>A</t>
  </si>
  <si>
    <t>Yes</t>
  </si>
  <si>
    <t>POLYETH GLYC PW 3350 PERR8.3Z@</t>
  </si>
  <si>
    <t>VALACYCL HCL TB 500MG CAMB30@</t>
  </si>
  <si>
    <t>AZITHROMY TAB 250MG TEVA 30@</t>
  </si>
  <si>
    <t>LEVOTHYRO SOD TB 0.05MGLUP100@</t>
  </si>
  <si>
    <t>ATORVAST CALC TB 40MG1000NSTR@</t>
  </si>
  <si>
    <t>NICOTINE PATCH 21MG STP-1 14@</t>
  </si>
  <si>
    <t>BUPROP HCL ER XLTB150MGACC500@</t>
  </si>
  <si>
    <t>GABAPENT CAP 100MG 100 NSTAR@</t>
  </si>
  <si>
    <t>METFORM ER TAB 500MG GRAN100@</t>
  </si>
  <si>
    <t>METFORMIN HCI TB1000MG GRA100@</t>
  </si>
  <si>
    <t>TRETINOIN CRM .025% ACTA 20GM@</t>
  </si>
  <si>
    <t>METOPROL SUCC ER 50MG 100NSTR@</t>
  </si>
  <si>
    <t>OFLOXACIN OTIC 0.3% AMN 10ML@</t>
  </si>
  <si>
    <t>DOTTI ESTRADIOL SYS.1MG AMN8@</t>
  </si>
  <si>
    <t>AC</t>
  </si>
  <si>
    <t>MYCOPHEN TAB 500MG STR 100@</t>
  </si>
  <si>
    <t>NALTREXONE TAB 50MG MALL 30@</t>
  </si>
  <si>
    <t>TRETINOIN CRM .025% ACTA 45GM@</t>
  </si>
  <si>
    <t>BUDESONIDE DR EC CP3MG100NSTR@</t>
  </si>
  <si>
    <t>MONTELUKAST SOD 10MG MAC 30@</t>
  </si>
  <si>
    <t>TRETINOIN CRM .05% TARO 20GM@</t>
  </si>
  <si>
    <t>BUDESON INH/S 1MG/2ML NSTR30@</t>
  </si>
  <si>
    <t>OMEPRAZOLE DR CP 40MG GLEN 90@</t>
  </si>
  <si>
    <t>OMEPRAZOLE DR CP 20MG AURO500@</t>
  </si>
  <si>
    <t>GABAPENT CAP 300MG GRA 1000@</t>
  </si>
  <si>
    <t>METFORMIN HCL TB1000MG GRA500@</t>
  </si>
  <si>
    <t>POLYET GLY OP3550 PER14X17GM@</t>
  </si>
  <si>
    <t>SERTRALIN TAB 50MG 100 NSTAR@</t>
  </si>
  <si>
    <t>DULOXET DR CAP 30MG CIT 90@</t>
  </si>
  <si>
    <t>SERTRALIN TAB 100MG 100 NSTAR@</t>
  </si>
  <si>
    <t>HAILEY FE TAB 1/20 GLEN 3X28@</t>
  </si>
  <si>
    <t>LOSARTAN TAB 100MG CAMB30@</t>
  </si>
  <si>
    <t>ARFORMOT TAR 15MCG/2ML CIP 60@</t>
  </si>
  <si>
    <t xml:space="preserve">PIMECROLIMUS CRM 1% GLEN30GM@ </t>
  </si>
  <si>
    <t>NAPROXEN DR TAB 500MG VIR 100@</t>
  </si>
  <si>
    <t>MEDROXYPR SDV 150MG/ML TEV1ML@</t>
  </si>
  <si>
    <t>BUPROPI HCL ER TB450MG WOCK30@</t>
  </si>
  <si>
    <t>CYANOCOB 1000MCG/ML10ML HIK10@</t>
  </si>
  <si>
    <t>LOSARTAN TAB 50MG CAMB30@</t>
  </si>
  <si>
    <t>MIRTAZAP TAB 7.5MG AURO 500@</t>
  </si>
  <si>
    <t>PIMECROLIMUS CRM 1% GLEN60GM@</t>
  </si>
  <si>
    <t>ARFORMOT TAR 15MCG/2ML CIP 30@</t>
  </si>
  <si>
    <t>ERTAPENEM INJ 1G 10 NSTR@</t>
  </si>
  <si>
    <t>MONTELUK SOD TAB 10MG TORR500@</t>
  </si>
  <si>
    <t xml:space="preserve">POT CHL ER TAB 10MEQ VIR 100@ </t>
  </si>
  <si>
    <t>GLATOPA SYR 40MG 1ML SAN 12@</t>
  </si>
  <si>
    <t>BUDESON INH/S.5MG/2ML CIPUD30@</t>
  </si>
  <si>
    <t>TOBRAMYC+DEXAM OS FAL 10ML @</t>
  </si>
  <si>
    <t>CAPECITABINE TB 500MG120NSTAR@</t>
  </si>
  <si>
    <t>CYANOCOB VL1000MCG/ML30MLVIT5@</t>
  </si>
  <si>
    <t>LOTEPREDNOL ETAB OPH 10MLAKO1@</t>
  </si>
  <si>
    <t>LOTEPREDNOL ETAB OPH 15MLAKO1@</t>
  </si>
  <si>
    <t>ISOTRETINOIN CAP 40MG SUNBP30@</t>
  </si>
  <si>
    <t>VENLAFAX ER CP 75MG MMPUD100@</t>
  </si>
  <si>
    <t>MYCOPHEN OS200MG/ML VIST160ML@</t>
  </si>
  <si>
    <t>PHYTONADIONE TAB 5MG NSTR 100@</t>
  </si>
  <si>
    <t>BUPROP HCL ER TB 300MGMMPUD30@</t>
  </si>
  <si>
    <t>PACLITAXEL INJ 6MG/ML TEVA5ML@</t>
  </si>
  <si>
    <t>ALBUTEROL INH SOL0.083%MYLN60@</t>
  </si>
  <si>
    <t>IPRATRO/ALB 0.5/MG NEPH 3ML60@</t>
  </si>
  <si>
    <t>DICLO DR TB 75MG/200MCG MIC60@</t>
  </si>
  <si>
    <t>SIROLIMUS TB 1MG 100 NSTR@</t>
  </si>
  <si>
    <t>HYDROCHLOROTHI TB 50MGACC1000@</t>
  </si>
  <si>
    <t>BENZONATATE CP 100MG EPI 500@</t>
  </si>
  <si>
    <t>THEOPHYLL ER TB 300MG GLEN100@</t>
  </si>
  <si>
    <t>METOPROL TRT TB 25MG AURO100@</t>
  </si>
  <si>
    <t>VORICONAZOLE TB 50MG 30 NSTR@</t>
  </si>
  <si>
    <t>IPRATRO BR/ALBUT 3ML UDNEPH30@</t>
  </si>
  <si>
    <t>ASENAPINE SL TB 10MG ALEM6X10@</t>
  </si>
  <si>
    <t>CIPROFLOX O/S 0.3% SAN 10ML@</t>
  </si>
  <si>
    <t>ERYTHROMY TB 250MG TOR 30@</t>
  </si>
  <si>
    <t>CPL Price</t>
  </si>
  <si>
    <t>POSACONAZOLE TB 100MG 60 NSTR@</t>
  </si>
  <si>
    <t>LEVOTHYR SOD TB0.025MG LUP100@</t>
  </si>
  <si>
    <t>LEVOTHYR SOD TB0.075MG LUP100@</t>
  </si>
  <si>
    <t>LEVOTHYR SOD TB0.088MG LUP100@</t>
  </si>
  <si>
    <t>LEVOTHYR SOD TB0.112MG LUP100@</t>
  </si>
  <si>
    <t>LEVOTHYR SOD TB0.125MG LUP100@</t>
  </si>
  <si>
    <t>LEVOTHYR SOD TB0.137MG LUP100@</t>
  </si>
  <si>
    <t>LEVOTHYR SOD TB0.150MG LUP100@</t>
  </si>
  <si>
    <t>LEVOTHYR SOD TB0.175MG LUP100@</t>
  </si>
  <si>
    <t>LEVOTHYR SOD TB0.200MG LUP100@</t>
  </si>
  <si>
    <t>LEVOTHYR SOD TB0.300MG LUP100@</t>
  </si>
  <si>
    <t>LEVOTHYRO SOD TB0.1MG LUPI100@</t>
  </si>
  <si>
    <t>ALBUTEROL SUL INH90MCGLUP8.5G@</t>
  </si>
  <si>
    <t>BUPROP HCL ER TB 300MG LUP 90@</t>
  </si>
  <si>
    <t>ATORVAST CALC TB 40MG 500NSTR@</t>
  </si>
  <si>
    <t>CHLORHEX GLUC .12%+ALC XTT16Z@</t>
  </si>
  <si>
    <t>PANTOPRAZ SOD DR 40MG AUR1000@</t>
  </si>
  <si>
    <t>OFLOXACIN OTIC 0.3% AMN 5ML@</t>
  </si>
  <si>
    <t>ESOMEP MAG DR CAP 40MG NSTR90@</t>
  </si>
  <si>
    <t>MUPIROCIN OINT 2% PERR 22GM@</t>
  </si>
  <si>
    <t>FERR SUL FC TB 5GR MMP 100@</t>
  </si>
  <si>
    <t>METFORM HCL ER TB 750MGASC100@</t>
  </si>
  <si>
    <t>PIOGLITAZ HCL TAB 15MG AURO30@</t>
  </si>
  <si>
    <t>OLANZAPINE TAB 20MG MACL 30@</t>
  </si>
  <si>
    <t>ESCITALOP TAB 5MG AURO 100@</t>
  </si>
  <si>
    <t>OLANZAPINE TB 20MG DR/R 30@</t>
  </si>
  <si>
    <t>CLOTRIMAZ CRM 1% GLEN 15GM@</t>
  </si>
  <si>
    <t>PRENAT VIT+LOW IRON TABNNO100@</t>
  </si>
  <si>
    <t>AMOXICI CLV+P200+28.51CMLNSTR@</t>
  </si>
  <si>
    <t>PRAMIP DIHYD TB 0.25MG RIS 90@</t>
  </si>
  <si>
    <t>VENLAF ER CAP 37.5MG AURO 30@</t>
  </si>
  <si>
    <t>RENA-VITE TAB CYP 100@</t>
  </si>
  <si>
    <t>OLMESARTAN MEDOX TB 5MGGLEN30@</t>
  </si>
  <si>
    <t>VITA B1 TB UD 100MG MAJ50@</t>
  </si>
  <si>
    <t>ASPIR TAB 325MG GERI 1000@</t>
  </si>
  <si>
    <t>ARIPIPRAZOLE TB 2MG 30 NSTR@</t>
  </si>
  <si>
    <t>LARISSIA TAB 0.1/.02MG AMN 28@</t>
  </si>
  <si>
    <t>IRBESARTAN TAB 75MG CAMB 30@</t>
  </si>
  <si>
    <t>TROPICACYL OPH SOL 1% 15ML@</t>
  </si>
  <si>
    <t>OLANZAPINE TB 7.5MG DR/R30@</t>
  </si>
  <si>
    <t>LISINOPR+HCTZ 10/12.5 LUPI100@</t>
  </si>
  <si>
    <t>HYDROCHL TAB 25MG IVA 100@</t>
  </si>
  <si>
    <t>GLYBUR/MET TB1.25/250MGRIS100@</t>
  </si>
  <si>
    <t>LISINOPR TAB 30MG SOL 100@</t>
  </si>
  <si>
    <t>PROPAFENON HCL TB 150MGAUR100@</t>
  </si>
  <si>
    <t xml:space="preserve">BUSPIRONE HCL TB 15MG ADV 60@ </t>
  </si>
  <si>
    <t>IBUPROF TAB 600MG AMN 100@</t>
  </si>
  <si>
    <t>NYSTATIN CRM 100MU PERR 15GM@</t>
  </si>
  <si>
    <t>SOLIFENACIN SUCC TB10MG SCI30@</t>
  </si>
  <si>
    <t>NITROFUR O/S25MG/5MLNOS240ML</t>
  </si>
  <si>
    <t>PALIPERIDONE ER TAB6MG AMNE30@</t>
  </si>
  <si>
    <t>ONDANS OD TAB 4MG NSTR 30@</t>
  </si>
  <si>
    <t>METHYLPREDNISO TAB 4MG EPIC21@</t>
  </si>
  <si>
    <t>ONDANS OD TAB 8MG NSTR 30@</t>
  </si>
  <si>
    <t>Go Live July 29 thru August 31 2022</t>
  </si>
  <si>
    <t>Top 250</t>
  </si>
  <si>
    <t>Item #</t>
  </si>
  <si>
    <t>GCN</t>
  </si>
  <si>
    <t>Description</t>
  </si>
  <si>
    <t>SLOT</t>
  </si>
  <si>
    <t>CHOLESTEROL</t>
  </si>
  <si>
    <t>ANTICONVULSANTS &amp; OTHER HEALTH</t>
  </si>
  <si>
    <t>DIABETES MANAGEMENT</t>
  </si>
  <si>
    <t>MENTAL HEALTH</t>
  </si>
  <si>
    <t>RESPIRATORY HEALTH</t>
  </si>
  <si>
    <t>DIGESTION AND NAUSEA</t>
  </si>
  <si>
    <t>HEART HEALTH/ BLOOD PRESSURE/ CIRCULATION</t>
  </si>
  <si>
    <t>PAIN MANAGEMENT &amp; INFLAMMATION</t>
  </si>
  <si>
    <t>THYROID CONDITIONS</t>
  </si>
  <si>
    <t>WOMEN'S HEALTH</t>
  </si>
  <si>
    <t>ORAL ANTIMICROBIALS</t>
  </si>
  <si>
    <t xml:space="preserve">EYE, EAR, NOSE, &amp; THROAT </t>
  </si>
  <si>
    <t>SHAMPOO, OINTMENT, CREAM AND POWDER</t>
  </si>
  <si>
    <t>IMMUNOSUPPRESSIVE</t>
  </si>
  <si>
    <t>OS  Price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</si>
</sst>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"/>
    <numFmt numFmtId="166" formatCode="00000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FF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16A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8" borderId="0" xfId="0" applyFont="1" applyFill="1" applyAlignment="1">
      <alignment horizontal="left"/>
    </xf>
    <xf numFmtId="164" fontId="41" fillId="8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164" fontId="42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164" fontId="44" fillId="33" borderId="10" xfId="0" applyNumberFormat="1" applyFont="1" applyFill="1" applyBorder="1" applyAlignment="1">
      <alignment horizontal="left"/>
    </xf>
    <xf numFmtId="165" fontId="44" fillId="33" borderId="10" xfId="0" applyNumberFormat="1" applyFont="1" applyFill="1" applyBorder="1" applyAlignment="1">
      <alignment horizontal="center"/>
    </xf>
    <xf numFmtId="164" fontId="44" fillId="33" borderId="10" xfId="0" applyNumberFormat="1" applyFont="1" applyFill="1" applyBorder="1" applyAlignment="1">
      <alignment horizontal="center"/>
    </xf>
    <xf numFmtId="0" fontId="42" fillId="3" borderId="10" xfId="0" applyFont="1" applyFill="1" applyBorder="1" applyAlignment="1">
      <alignment horizontal="left"/>
    </xf>
    <xf numFmtId="0" fontId="45" fillId="34" borderId="11" xfId="0" applyFont="1" applyFill="1" applyBorder="1" applyAlignment="1">
      <alignment horizontal="left" wrapText="1"/>
    </xf>
    <xf numFmtId="165" fontId="45" fillId="34" borderId="12" xfId="0" applyNumberFormat="1" applyFont="1" applyFill="1" applyBorder="1" applyAlignment="1">
      <alignment horizontal="center" wrapText="1"/>
    </xf>
    <xf numFmtId="166" fontId="45" fillId="34" borderId="12" xfId="0" applyNumberFormat="1" applyFont="1" applyFill="1" applyBorder="1" applyAlignment="1">
      <alignment horizontal="center" wrapText="1"/>
    </xf>
    <xf numFmtId="0" fontId="45" fillId="34" borderId="12" xfId="0" applyFont="1" applyFill="1" applyBorder="1" applyAlignment="1">
      <alignment horizontal="left" vertical="center"/>
    </xf>
    <xf numFmtId="164" fontId="45" fillId="34" borderId="12" xfId="0" applyNumberFormat="1" applyFont="1" applyFill="1" applyBorder="1" applyAlignment="1">
      <alignment horizontal="center" wrapText="1"/>
    </xf>
    <xf numFmtId="0" fontId="45" fillId="34" borderId="12" xfId="0" applyFont="1" applyFill="1" applyBorder="1" applyAlignment="1">
      <alignment horizontal="center" wrapText="1"/>
    </xf>
    <xf numFmtId="164" fontId="45" fillId="34" borderId="13" xfId="0" applyNumberFormat="1" applyFont="1" applyFill="1" applyBorder="1" applyAlignment="1">
      <alignment horizontal="center" wrapText="1"/>
    </xf>
    <xf numFmtId="44" fontId="42" fillId="0" borderId="0" xfId="44" applyFont="1" applyAlignment="1">
      <alignment horizontal="left"/>
    </xf>
    <xf numFmtId="44" fontId="42" fillId="0" borderId="0" xfId="0" applyNumberFormat="1" applyFont="1" applyFill="1" applyAlignment="1">
      <alignment horizontal="left"/>
    </xf>
    <xf numFmtId="44" fontId="41" fillId="8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1" fillId="8" borderId="0" xfId="0" applyFont="1" applyFill="1" applyAlignment="1">
      <alignment horizontal="center"/>
    </xf>
    <xf numFmtId="10" fontId="42" fillId="0" borderId="0" xfId="0" applyNumberFormat="1" applyFont="1" applyFill="1" applyAlignment="1">
      <alignment horizontal="center"/>
    </xf>
    <xf numFmtId="164" fontId="42" fillId="3" borderId="10" xfId="0" applyNumberFormat="1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35" borderId="10" xfId="0" applyFont="1" applyFill="1" applyBorder="1" applyAlignment="1">
      <alignment horizontal="left"/>
    </xf>
    <xf numFmtId="164" fontId="42" fillId="35" borderId="10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164" fontId="44" fillId="36" borderId="11" xfId="0" applyNumberFormat="1" applyFont="1" applyFill="1" applyBorder="1" applyAlignment="1">
      <alignment horizontal="left"/>
    </xf>
    <xf numFmtId="164" fontId="44" fillId="36" borderId="12" xfId="0" applyNumberFormat="1" applyFont="1" applyFill="1" applyBorder="1" applyAlignment="1">
      <alignment horizontal="left"/>
    </xf>
    <xf numFmtId="164" fontId="44" fillId="36" borderId="13" xfId="0" applyNumberFormat="1" applyFont="1" applyFill="1" applyBorder="1" applyAlignment="1">
      <alignment horizontal="left"/>
    </xf>
    <xf numFmtId="0" fontId="45" fillId="34" borderId="11" xfId="0" applyFont="1" applyFill="1" applyBorder="1" applyAlignment="1">
      <alignment horizontal="left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left"/>
    </xf>
    <xf numFmtId="0" fontId="44" fillId="36" borderId="11" xfId="0" applyFont="1" applyFill="1" applyBorder="1" applyAlignment="1">
      <alignment horizontal="left"/>
    </xf>
    <xf numFmtId="0" fontId="44" fillId="36" borderId="12" xfId="0" applyFont="1" applyFill="1" applyBorder="1" applyAlignment="1">
      <alignment horizontal="left"/>
    </xf>
    <xf numFmtId="0" fontId="44" fillId="36" borderId="13" xfId="0" applyFont="1" applyFill="1" applyBorder="1" applyAlignment="1">
      <alignment horizontal="left"/>
    </xf>
    <xf numFmtId="0" fontId="45" fillId="34" borderId="11" xfId="0" applyFont="1" applyFill="1" applyBorder="1" applyAlignment="1">
      <alignment horizontal="left" vertical="center" wrapText="1"/>
    </xf>
    <xf numFmtId="0" fontId="45" fillId="34" borderId="12" xfId="0" applyFont="1" applyFill="1" applyBorder="1" applyAlignment="1">
      <alignment horizontal="left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1" xfId="0" applyFont="1" applyFill="1" applyBorder="1" applyAlignment="1">
      <alignment horizontal="left" wrapText="1"/>
    </xf>
    <xf numFmtId="0" fontId="45" fillId="34" borderId="12" xfId="0" applyFont="1" applyFill="1" applyBorder="1" applyAlignment="1">
      <alignment horizontal="left" wrapText="1"/>
    </xf>
    <xf numFmtId="0" fontId="45" fillId="34" borderId="1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E111" sqref="E111"/>
    </sheetView>
  </sheetViews>
  <sheetFormatPr defaultColWidth="9.140625" defaultRowHeight="15"/>
  <cols>
    <col min="1" max="1" width="16.8515625" style="3" customWidth="1"/>
    <col min="2" max="2" width="19.421875" style="3" customWidth="1"/>
    <col min="3" max="3" width="15.7109375" style="3" customWidth="1"/>
    <col min="4" max="4" width="47.8515625" style="3" customWidth="1"/>
    <col min="5" max="5" width="22.421875" style="4" customWidth="1"/>
    <col min="6" max="6" width="18.7109375" style="19" customWidth="1"/>
    <col min="7" max="7" width="7.8515625" style="21" customWidth="1"/>
    <col min="8" max="8" width="9.28125" style="21" customWidth="1"/>
    <col min="9" max="16384" width="9.140625" style="3" customWidth="1"/>
  </cols>
  <sheetData>
    <row r="1" spans="1:2" ht="15.75">
      <c r="A1" s="5" t="s">
        <v>136</v>
      </c>
      <c r="B1" s="6"/>
    </row>
    <row r="2" spans="1:8" ht="15.75">
      <c r="A2" s="1" t="s">
        <v>0</v>
      </c>
      <c r="B2" s="1" t="s">
        <v>1</v>
      </c>
      <c r="C2" s="1" t="s">
        <v>2</v>
      </c>
      <c r="D2" s="1" t="s">
        <v>3</v>
      </c>
      <c r="E2" s="2" t="s">
        <v>6</v>
      </c>
      <c r="F2" s="20" t="s">
        <v>81</v>
      </c>
      <c r="G2" s="22" t="s">
        <v>4</v>
      </c>
      <c r="H2" s="22" t="s">
        <v>5</v>
      </c>
    </row>
    <row r="3" spans="1:8" ht="15.75">
      <c r="A3" s="3">
        <v>2358257</v>
      </c>
      <c r="B3" s="3">
        <v>47335070352</v>
      </c>
      <c r="C3" s="3">
        <v>41681</v>
      </c>
      <c r="D3" s="3" t="s">
        <v>7</v>
      </c>
      <c r="E3" s="18">
        <v>5.79003682</v>
      </c>
      <c r="F3" s="19">
        <f>E3*0.686</f>
        <v>3.9719652585200005</v>
      </c>
      <c r="G3" s="21" t="s">
        <v>8</v>
      </c>
      <c r="H3" s="21" t="s">
        <v>9</v>
      </c>
    </row>
    <row r="4" spans="1:8" ht="15.75">
      <c r="A4" s="3">
        <v>2018943</v>
      </c>
      <c r="B4" s="3">
        <v>378827091</v>
      </c>
      <c r="C4" s="3">
        <v>41681</v>
      </c>
      <c r="D4" s="3" t="s">
        <v>68</v>
      </c>
      <c r="E4" s="18">
        <v>11.21997918</v>
      </c>
      <c r="F4" s="19">
        <f aca="true" t="shared" si="0" ref="F4:F32">E4*0.686</f>
        <v>7.69690571748</v>
      </c>
      <c r="G4" s="21" t="s">
        <v>8</v>
      </c>
      <c r="H4" s="21" t="s">
        <v>9</v>
      </c>
    </row>
    <row r="5" spans="1:8" ht="15.75">
      <c r="A5" s="3">
        <v>1564558</v>
      </c>
      <c r="B5" s="3">
        <v>68180096301</v>
      </c>
      <c r="C5" s="3">
        <v>22913</v>
      </c>
      <c r="D5" s="3" t="s">
        <v>94</v>
      </c>
      <c r="E5" s="18">
        <v>38.500002859999995</v>
      </c>
      <c r="F5" s="19">
        <f t="shared" si="0"/>
        <v>26.41100196196</v>
      </c>
      <c r="G5" s="21" t="s">
        <v>8</v>
      </c>
      <c r="H5" s="21" t="s">
        <v>9</v>
      </c>
    </row>
    <row r="6" spans="1:8" ht="15.75">
      <c r="A6" s="3">
        <v>1323526</v>
      </c>
      <c r="B6" s="3">
        <v>16714029203</v>
      </c>
      <c r="C6" s="3">
        <v>67154</v>
      </c>
      <c r="D6" s="3" t="s">
        <v>110</v>
      </c>
      <c r="E6" s="18">
        <v>7.88997382</v>
      </c>
      <c r="F6" s="19">
        <f t="shared" si="0"/>
        <v>5.41252204052</v>
      </c>
      <c r="G6" s="21" t="s">
        <v>8</v>
      </c>
      <c r="H6" s="21" t="s">
        <v>9</v>
      </c>
    </row>
    <row r="7" spans="1:8" ht="15.75">
      <c r="A7" s="3">
        <v>3971496</v>
      </c>
      <c r="B7" s="3">
        <v>69097016887</v>
      </c>
      <c r="C7" s="3">
        <v>97366</v>
      </c>
      <c r="D7" s="3" t="s">
        <v>51</v>
      </c>
      <c r="E7" s="18">
        <v>220.00003138</v>
      </c>
      <c r="F7" s="19">
        <f t="shared" si="0"/>
        <v>150.92002152668002</v>
      </c>
      <c r="G7" s="21" t="s">
        <v>8</v>
      </c>
      <c r="H7" s="21" t="s">
        <v>9</v>
      </c>
    </row>
    <row r="8" spans="1:8" ht="15.75">
      <c r="A8" s="3">
        <v>1584523</v>
      </c>
      <c r="B8" s="3">
        <v>69097016864</v>
      </c>
      <c r="C8" s="3">
        <v>97366</v>
      </c>
      <c r="D8" s="3" t="s">
        <v>42</v>
      </c>
      <c r="E8" s="18">
        <v>439.9999575</v>
      </c>
      <c r="F8" s="19">
        <f t="shared" si="0"/>
        <v>301.83997084500004</v>
      </c>
      <c r="G8" s="21" t="s">
        <v>8</v>
      </c>
      <c r="H8" s="21" t="s">
        <v>9</v>
      </c>
    </row>
    <row r="9" spans="1:8" ht="15.75">
      <c r="A9" s="3">
        <v>1566850</v>
      </c>
      <c r="B9" s="3">
        <v>16714014101</v>
      </c>
      <c r="C9" s="3">
        <v>26305</v>
      </c>
      <c r="D9" s="3" t="s">
        <v>117</v>
      </c>
      <c r="E9" s="18">
        <v>8.494482</v>
      </c>
      <c r="F9" s="19">
        <f t="shared" si="0"/>
        <v>5.827214652</v>
      </c>
      <c r="G9" s="21" t="s">
        <v>8</v>
      </c>
      <c r="H9" s="21" t="s">
        <v>9</v>
      </c>
    </row>
    <row r="10" spans="1:8" ht="15.75">
      <c r="A10" s="3">
        <v>1582980</v>
      </c>
      <c r="B10" s="3">
        <v>62332019960</v>
      </c>
      <c r="C10" s="3">
        <v>27528</v>
      </c>
      <c r="D10" s="3" t="s">
        <v>78</v>
      </c>
      <c r="E10" s="18">
        <v>399.98999993999996</v>
      </c>
      <c r="F10" s="19">
        <f t="shared" si="0"/>
        <v>274.39313995884</v>
      </c>
      <c r="G10" s="21" t="s">
        <v>8</v>
      </c>
      <c r="H10" s="21" t="s">
        <v>9</v>
      </c>
    </row>
    <row r="11" spans="1:8" ht="15.75">
      <c r="A11" s="3">
        <v>1867399</v>
      </c>
      <c r="B11" s="3">
        <v>57896090110</v>
      </c>
      <c r="C11" s="3">
        <v>16701</v>
      </c>
      <c r="D11" s="3" t="s">
        <v>116</v>
      </c>
      <c r="E11" s="18">
        <v>7.48756484</v>
      </c>
      <c r="F11" s="19">
        <f t="shared" si="0"/>
        <v>5.136469480240001</v>
      </c>
      <c r="G11" s="21" t="s">
        <v>8</v>
      </c>
      <c r="H11" s="21" t="s">
        <v>9</v>
      </c>
    </row>
    <row r="12" spans="1:8" ht="15.75">
      <c r="A12" s="3">
        <v>2322105</v>
      </c>
      <c r="B12" s="3">
        <v>16714017502</v>
      </c>
      <c r="C12" s="3">
        <v>43722</v>
      </c>
      <c r="D12" s="3" t="s">
        <v>96</v>
      </c>
      <c r="E12" s="18">
        <v>58.335092</v>
      </c>
      <c r="F12" s="19">
        <f t="shared" si="0"/>
        <v>40.017873112000004</v>
      </c>
      <c r="G12" s="21" t="s">
        <v>8</v>
      </c>
      <c r="H12" s="21" t="s">
        <v>9</v>
      </c>
    </row>
    <row r="13" spans="1:8" ht="15.75">
      <c r="A13" s="3">
        <v>2322113</v>
      </c>
      <c r="B13" s="3">
        <v>16714017503</v>
      </c>
      <c r="C13" s="3">
        <v>43722</v>
      </c>
      <c r="D13" s="3" t="s">
        <v>14</v>
      </c>
      <c r="E13" s="18">
        <v>99.98994758</v>
      </c>
      <c r="F13" s="19">
        <f t="shared" si="0"/>
        <v>68.59310403988</v>
      </c>
      <c r="G13" s="21" t="s">
        <v>8</v>
      </c>
      <c r="H13" s="21" t="s">
        <v>9</v>
      </c>
    </row>
    <row r="14" spans="1:8" ht="15.75">
      <c r="A14" s="3">
        <v>2163699</v>
      </c>
      <c r="B14" s="3">
        <v>50111078710</v>
      </c>
      <c r="C14" s="3">
        <v>48793</v>
      </c>
      <c r="D14" s="3" t="s">
        <v>12</v>
      </c>
      <c r="E14" s="18">
        <v>13.320021440000001</v>
      </c>
      <c r="F14" s="19">
        <f t="shared" si="0"/>
        <v>9.137534707840002</v>
      </c>
      <c r="G14" s="21" t="s">
        <v>8</v>
      </c>
      <c r="H14" s="21" t="s">
        <v>9</v>
      </c>
    </row>
    <row r="15" spans="1:8" ht="15.75">
      <c r="A15" s="3">
        <v>1530849</v>
      </c>
      <c r="B15" s="3">
        <v>42806071405</v>
      </c>
      <c r="C15" s="3">
        <v>29840</v>
      </c>
      <c r="D15" s="3" t="s">
        <v>73</v>
      </c>
      <c r="E15" s="18">
        <v>51.9900192</v>
      </c>
      <c r="F15" s="19">
        <f t="shared" si="0"/>
        <v>35.665153171200004</v>
      </c>
      <c r="G15" s="21" t="s">
        <v>8</v>
      </c>
      <c r="H15" s="21" t="s">
        <v>9</v>
      </c>
    </row>
    <row r="16" spans="1:8" ht="15.75">
      <c r="A16" s="3">
        <v>1565753</v>
      </c>
      <c r="B16" s="3">
        <v>16714002030</v>
      </c>
      <c r="C16" s="3">
        <v>62980</v>
      </c>
      <c r="D16" s="3" t="s">
        <v>31</v>
      </c>
      <c r="E16" s="18">
        <v>253.41997612</v>
      </c>
      <c r="F16" s="19">
        <f t="shared" si="0"/>
        <v>173.84610361832</v>
      </c>
      <c r="G16" s="21" t="s">
        <v>8</v>
      </c>
      <c r="H16" s="21" t="s">
        <v>9</v>
      </c>
    </row>
    <row r="17" spans="1:8" ht="15.75">
      <c r="A17" s="3">
        <v>1533629</v>
      </c>
      <c r="B17" s="3">
        <v>69097031953</v>
      </c>
      <c r="C17" s="3">
        <v>17958</v>
      </c>
      <c r="D17" s="3" t="s">
        <v>56</v>
      </c>
      <c r="E17" s="18">
        <v>268.99003532</v>
      </c>
      <c r="F17" s="19">
        <f t="shared" si="0"/>
        <v>184.52716422952003</v>
      </c>
      <c r="G17" s="21" t="s">
        <v>8</v>
      </c>
      <c r="H17" s="21" t="s">
        <v>9</v>
      </c>
    </row>
    <row r="18" spans="1:8" ht="15.75">
      <c r="A18" s="3">
        <v>3908878</v>
      </c>
      <c r="B18" s="3">
        <v>16714082901</v>
      </c>
      <c r="C18" s="3">
        <v>28680</v>
      </c>
      <c r="D18" s="3" t="s">
        <v>28</v>
      </c>
      <c r="E18" s="18">
        <v>129.98999492000002</v>
      </c>
      <c r="F18" s="19">
        <f t="shared" si="0"/>
        <v>89.17313651512002</v>
      </c>
      <c r="G18" s="21" t="s">
        <v>24</v>
      </c>
      <c r="H18" s="21" t="s">
        <v>9</v>
      </c>
    </row>
    <row r="19" spans="1:8" ht="15.75">
      <c r="A19" s="3">
        <v>3262672</v>
      </c>
      <c r="B19" s="3">
        <v>68180032009</v>
      </c>
      <c r="C19" s="3">
        <v>20318</v>
      </c>
      <c r="D19" s="3" t="s">
        <v>95</v>
      </c>
      <c r="E19" s="18">
        <v>20.49001686</v>
      </c>
      <c r="F19" s="19">
        <f t="shared" si="0"/>
        <v>14.056151565960002</v>
      </c>
      <c r="G19" s="21" t="s">
        <v>8</v>
      </c>
      <c r="H19" s="21" t="s">
        <v>9</v>
      </c>
    </row>
    <row r="20" spans="1:8" ht="15.75">
      <c r="A20" s="3">
        <v>3598380</v>
      </c>
      <c r="B20" s="3">
        <v>904657304</v>
      </c>
      <c r="C20" s="3">
        <v>20318</v>
      </c>
      <c r="D20" s="3" t="s">
        <v>66</v>
      </c>
      <c r="E20" s="18">
        <v>68.4900505</v>
      </c>
      <c r="F20" s="19">
        <f t="shared" si="0"/>
        <v>46.984174643</v>
      </c>
      <c r="G20" s="21" t="s">
        <v>8</v>
      </c>
      <c r="H20" s="21" t="s">
        <v>9</v>
      </c>
    </row>
    <row r="21" spans="1:8" ht="15.75">
      <c r="A21" s="3">
        <v>3605110</v>
      </c>
      <c r="B21" s="3">
        <v>16729044316</v>
      </c>
      <c r="C21" s="3">
        <v>20317</v>
      </c>
      <c r="D21" s="3" t="s">
        <v>16</v>
      </c>
      <c r="E21" s="18">
        <v>156.990027</v>
      </c>
      <c r="F21" s="19">
        <f t="shared" si="0"/>
        <v>107.69515852200001</v>
      </c>
      <c r="G21" s="21" t="s">
        <v>8</v>
      </c>
      <c r="H21" s="21" t="s">
        <v>9</v>
      </c>
    </row>
    <row r="22" spans="1:8" ht="15.75">
      <c r="A22" s="3">
        <v>3767142</v>
      </c>
      <c r="B22" s="3">
        <v>64679083001</v>
      </c>
      <c r="C22" s="3">
        <v>33081</v>
      </c>
      <c r="D22" s="3" t="s">
        <v>46</v>
      </c>
      <c r="E22" s="18">
        <v>259.98998953999995</v>
      </c>
      <c r="F22" s="19">
        <f t="shared" si="0"/>
        <v>178.35313282444</v>
      </c>
      <c r="G22" s="21" t="s">
        <v>8</v>
      </c>
      <c r="H22" s="21" t="s">
        <v>9</v>
      </c>
    </row>
    <row r="23" spans="1:8" ht="15.75">
      <c r="A23" s="3">
        <v>2352045</v>
      </c>
      <c r="B23" s="3">
        <v>72888006560</v>
      </c>
      <c r="C23" s="3">
        <v>28892</v>
      </c>
      <c r="D23" s="3" t="s">
        <v>127</v>
      </c>
      <c r="E23" s="18">
        <v>5.2499477599999995</v>
      </c>
      <c r="F23" s="19">
        <f t="shared" si="0"/>
        <v>3.6014641633599997</v>
      </c>
      <c r="G23" s="21" t="s">
        <v>8</v>
      </c>
      <c r="H23" s="21" t="s">
        <v>9</v>
      </c>
    </row>
    <row r="24" spans="1:8" ht="15.75">
      <c r="A24" s="3">
        <v>3471703</v>
      </c>
      <c r="B24" s="3">
        <v>16714046801</v>
      </c>
      <c r="C24" s="3">
        <v>31612</v>
      </c>
      <c r="D24" s="3" t="s">
        <v>58</v>
      </c>
      <c r="E24" s="18">
        <v>94.98999232</v>
      </c>
      <c r="F24" s="19">
        <f t="shared" si="0"/>
        <v>65.16313473152</v>
      </c>
      <c r="G24" s="21" t="s">
        <v>8</v>
      </c>
      <c r="H24" s="21" t="s">
        <v>9</v>
      </c>
    </row>
    <row r="25" spans="1:8" ht="15.75">
      <c r="A25" s="3">
        <v>2469146</v>
      </c>
      <c r="B25" s="3">
        <v>116200116</v>
      </c>
      <c r="C25" s="3">
        <v>23248</v>
      </c>
      <c r="D25" s="3" t="s">
        <v>97</v>
      </c>
      <c r="E25" s="18">
        <v>3.85</v>
      </c>
      <c r="F25" s="19">
        <v>2.64</v>
      </c>
      <c r="G25" s="21" t="s">
        <v>8</v>
      </c>
      <c r="H25" s="21" t="s">
        <v>9</v>
      </c>
    </row>
    <row r="26" spans="1:8" ht="15.75">
      <c r="A26" s="3">
        <v>1266253</v>
      </c>
      <c r="B26" s="3">
        <v>61314065610</v>
      </c>
      <c r="C26" s="3">
        <v>33580</v>
      </c>
      <c r="D26" s="3" t="s">
        <v>79</v>
      </c>
      <c r="E26" s="18">
        <v>15.990046600000001</v>
      </c>
      <c r="F26" s="19">
        <f t="shared" si="0"/>
        <v>10.969171967600001</v>
      </c>
      <c r="G26" s="21" t="s">
        <v>8</v>
      </c>
      <c r="H26" s="21" t="s">
        <v>9</v>
      </c>
    </row>
    <row r="27" spans="1:8" ht="15.75">
      <c r="A27" s="3">
        <v>1134741</v>
      </c>
      <c r="B27" s="3">
        <v>68462018117</v>
      </c>
      <c r="C27" s="3">
        <v>30370</v>
      </c>
      <c r="D27" s="3" t="s">
        <v>108</v>
      </c>
      <c r="E27" s="18">
        <v>7.88997382</v>
      </c>
      <c r="F27" s="19">
        <f t="shared" si="0"/>
        <v>5.41252204052</v>
      </c>
      <c r="G27" s="21" t="s">
        <v>8</v>
      </c>
      <c r="H27" s="21" t="s">
        <v>9</v>
      </c>
    </row>
    <row r="28" spans="1:8" ht="15.75">
      <c r="A28" s="3">
        <v>3530284</v>
      </c>
      <c r="B28" s="3">
        <v>143962010</v>
      </c>
      <c r="C28" s="3">
        <v>94594</v>
      </c>
      <c r="D28" s="3" t="s">
        <v>47</v>
      </c>
      <c r="E28" s="18">
        <v>191.10195098</v>
      </c>
      <c r="F28" s="19">
        <f t="shared" si="0"/>
        <v>131.09593837228002</v>
      </c>
      <c r="G28" s="21" t="s">
        <v>8</v>
      </c>
      <c r="H28" s="21" t="s">
        <v>9</v>
      </c>
    </row>
    <row r="29" spans="1:8" ht="15.75">
      <c r="A29" s="3">
        <v>1524388</v>
      </c>
      <c r="B29" s="3">
        <v>69680012105</v>
      </c>
      <c r="C29" s="3">
        <v>94594</v>
      </c>
      <c r="D29" s="3" t="s">
        <v>59</v>
      </c>
      <c r="E29" s="18">
        <v>214.35999006</v>
      </c>
      <c r="F29" s="19">
        <f t="shared" si="0"/>
        <v>147.05095318116003</v>
      </c>
      <c r="G29" s="21" t="s">
        <v>8</v>
      </c>
      <c r="H29" s="21" t="s">
        <v>9</v>
      </c>
    </row>
    <row r="30" spans="1:8" ht="15.75">
      <c r="A30" s="3">
        <v>2378537</v>
      </c>
      <c r="B30" s="3">
        <v>42571013460</v>
      </c>
      <c r="C30" s="3">
        <v>6263</v>
      </c>
      <c r="D30" s="3" t="s">
        <v>70</v>
      </c>
      <c r="E30" s="18">
        <v>103.99003809999999</v>
      </c>
      <c r="F30" s="19">
        <f t="shared" si="0"/>
        <v>71.3371661366</v>
      </c>
      <c r="G30" s="21" t="s">
        <v>8</v>
      </c>
      <c r="H30" s="21" t="s">
        <v>9</v>
      </c>
    </row>
    <row r="31" spans="1:8" ht="15.75">
      <c r="A31" s="3">
        <v>3962909</v>
      </c>
      <c r="B31" s="3">
        <v>65162099708</v>
      </c>
      <c r="C31" s="3">
        <v>28841</v>
      </c>
      <c r="D31" s="3" t="s">
        <v>23</v>
      </c>
      <c r="E31" s="18">
        <v>64.99005024</v>
      </c>
      <c r="F31" s="19">
        <f t="shared" si="0"/>
        <v>44.58317446464</v>
      </c>
      <c r="G31" s="21" t="s">
        <v>24</v>
      </c>
      <c r="H31" s="21" t="s">
        <v>9</v>
      </c>
    </row>
    <row r="32" spans="1:8" ht="15.75">
      <c r="A32" s="3">
        <v>2052132</v>
      </c>
      <c r="B32" s="3">
        <v>57237001890</v>
      </c>
      <c r="C32" s="3">
        <v>23162</v>
      </c>
      <c r="D32" s="3" t="s">
        <v>38</v>
      </c>
      <c r="E32" s="18">
        <v>28.789978379999997</v>
      </c>
      <c r="F32" s="19">
        <f t="shared" si="0"/>
        <v>19.74992516868</v>
      </c>
      <c r="G32" s="21" t="s">
        <v>24</v>
      </c>
      <c r="H32" s="21" t="s">
        <v>9</v>
      </c>
    </row>
    <row r="33" spans="1:8" ht="15.75">
      <c r="A33" s="3">
        <v>2329753</v>
      </c>
      <c r="B33" s="3">
        <v>16714088910</v>
      </c>
      <c r="C33" s="3">
        <v>15527</v>
      </c>
      <c r="D33" s="3" t="s">
        <v>52</v>
      </c>
      <c r="E33" s="18">
        <v>899.99005212</v>
      </c>
      <c r="F33" s="19">
        <f aca="true" t="shared" si="1" ref="F33:F64">E33*0.686</f>
        <v>617.39317575432</v>
      </c>
      <c r="G33" s="21" t="s">
        <v>8</v>
      </c>
      <c r="H33" s="21" t="s">
        <v>9</v>
      </c>
    </row>
    <row r="34" spans="1:8" ht="15.75">
      <c r="A34" s="3">
        <v>2362861</v>
      </c>
      <c r="B34" s="3">
        <v>13668058630</v>
      </c>
      <c r="C34" s="3">
        <v>40730</v>
      </c>
      <c r="D34" s="3" t="s">
        <v>80</v>
      </c>
      <c r="E34" s="18">
        <v>129.98999492000002</v>
      </c>
      <c r="F34" s="19">
        <f t="shared" si="1"/>
        <v>89.17313651512002</v>
      </c>
      <c r="G34" s="21" t="s">
        <v>8</v>
      </c>
      <c r="H34" s="21" t="s">
        <v>9</v>
      </c>
    </row>
    <row r="35" spans="1:8" ht="15.75">
      <c r="A35" s="3">
        <v>1390574</v>
      </c>
      <c r="B35" s="3">
        <v>65862037301</v>
      </c>
      <c r="C35" s="3">
        <v>18975</v>
      </c>
      <c r="D35" s="3" t="s">
        <v>106</v>
      </c>
      <c r="E35" s="18">
        <v>7.88997382</v>
      </c>
      <c r="F35" s="19">
        <f t="shared" si="1"/>
        <v>5.41252204052</v>
      </c>
      <c r="G35" s="21" t="s">
        <v>8</v>
      </c>
      <c r="H35" s="21" t="s">
        <v>9</v>
      </c>
    </row>
    <row r="36" spans="1:8" ht="15.75">
      <c r="A36" s="3">
        <v>3973658</v>
      </c>
      <c r="B36" s="3">
        <v>16714098002</v>
      </c>
      <c r="C36" s="3">
        <v>12868</v>
      </c>
      <c r="D36" s="3" t="s">
        <v>100</v>
      </c>
      <c r="E36" s="18">
        <v>24.988723999999998</v>
      </c>
      <c r="F36" s="19">
        <f t="shared" si="1"/>
        <v>17.142264664</v>
      </c>
      <c r="G36" s="21" t="s">
        <v>8</v>
      </c>
      <c r="H36" s="21" t="s">
        <v>9</v>
      </c>
    </row>
    <row r="37" spans="1:8" ht="15.75">
      <c r="A37" s="3">
        <v>1699636</v>
      </c>
      <c r="B37" s="3">
        <v>904759160</v>
      </c>
      <c r="C37" s="3">
        <v>4695</v>
      </c>
      <c r="D37" s="3" t="s">
        <v>102</v>
      </c>
      <c r="E37" s="18">
        <v>1.61</v>
      </c>
      <c r="F37" s="19">
        <v>1.11</v>
      </c>
      <c r="G37" s="21" t="s">
        <v>8</v>
      </c>
      <c r="H37" s="21" t="s">
        <v>9</v>
      </c>
    </row>
    <row r="38" spans="1:8" ht="15.75">
      <c r="A38" s="3">
        <v>1264068</v>
      </c>
      <c r="B38" s="3">
        <v>16714066101</v>
      </c>
      <c r="C38" s="3">
        <v>780</v>
      </c>
      <c r="D38" s="3" t="s">
        <v>17</v>
      </c>
      <c r="E38" s="18">
        <v>3.98998556</v>
      </c>
      <c r="F38" s="19">
        <f t="shared" si="1"/>
        <v>2.7371300941600003</v>
      </c>
      <c r="G38" s="21" t="s">
        <v>8</v>
      </c>
      <c r="H38" s="21" t="s">
        <v>9</v>
      </c>
    </row>
    <row r="39" spans="1:8" ht="15.75">
      <c r="A39" s="3">
        <v>1567551</v>
      </c>
      <c r="B39" s="3">
        <v>70010010910</v>
      </c>
      <c r="C39" s="3">
        <v>781</v>
      </c>
      <c r="D39" s="3" t="s">
        <v>34</v>
      </c>
      <c r="E39" s="18">
        <v>83.29581683999999</v>
      </c>
      <c r="F39" s="19">
        <f t="shared" si="1"/>
        <v>57.14093035224</v>
      </c>
      <c r="G39" s="21" t="s">
        <v>8</v>
      </c>
      <c r="H39" s="21" t="s">
        <v>9</v>
      </c>
    </row>
    <row r="40" spans="1:8" ht="15.75">
      <c r="A40" s="3">
        <v>3621984</v>
      </c>
      <c r="B40" s="3">
        <v>781325089</v>
      </c>
      <c r="C40" s="3">
        <v>35983</v>
      </c>
      <c r="D40" s="3" t="s">
        <v>55</v>
      </c>
      <c r="E40" s="18">
        <v>1759.9900408199999</v>
      </c>
      <c r="F40" s="19">
        <f t="shared" si="1"/>
        <v>1207.35316800252</v>
      </c>
      <c r="G40" s="21" t="s">
        <v>24</v>
      </c>
      <c r="H40" s="21" t="s">
        <v>9</v>
      </c>
    </row>
    <row r="41" spans="1:8" ht="15.75">
      <c r="A41" s="3">
        <v>3509601</v>
      </c>
      <c r="B41" s="3">
        <v>57237002301</v>
      </c>
      <c r="C41" s="3">
        <v>89878</v>
      </c>
      <c r="D41" s="3" t="s">
        <v>124</v>
      </c>
      <c r="E41" s="18">
        <v>7.07178784</v>
      </c>
      <c r="F41" s="19">
        <f t="shared" si="1"/>
        <v>4.85124645824</v>
      </c>
      <c r="G41" s="21" t="s">
        <v>8</v>
      </c>
      <c r="H41" s="21" t="s">
        <v>9</v>
      </c>
    </row>
    <row r="42" spans="1:8" ht="15.75">
      <c r="A42" s="3">
        <v>1544436</v>
      </c>
      <c r="B42" s="3">
        <v>68462041929</v>
      </c>
      <c r="C42" s="3">
        <v>68102</v>
      </c>
      <c r="D42" s="3" t="s">
        <v>40</v>
      </c>
      <c r="E42" s="18">
        <v>29.990047639999997</v>
      </c>
      <c r="F42" s="19">
        <f t="shared" si="1"/>
        <v>20.57317268104</v>
      </c>
      <c r="G42" s="21" t="s">
        <v>8</v>
      </c>
      <c r="H42" s="21" t="s">
        <v>9</v>
      </c>
    </row>
    <row r="43" spans="1:8" ht="15.75">
      <c r="A43" s="3">
        <v>1360494</v>
      </c>
      <c r="B43" s="3">
        <v>172208360</v>
      </c>
      <c r="C43" s="3">
        <v>34824</v>
      </c>
      <c r="D43" s="3" t="s">
        <v>123</v>
      </c>
      <c r="E43" s="18">
        <v>2.02004466</v>
      </c>
      <c r="F43" s="19">
        <f t="shared" si="1"/>
        <v>1.38575063676</v>
      </c>
      <c r="G43" s="21" t="s">
        <v>8</v>
      </c>
      <c r="H43" s="21" t="s">
        <v>9</v>
      </c>
    </row>
    <row r="44" spans="1:8" ht="15.75">
      <c r="A44" s="3">
        <v>2209088</v>
      </c>
      <c r="B44" s="3">
        <v>16729018417</v>
      </c>
      <c r="C44" s="3">
        <v>34825</v>
      </c>
      <c r="D44" s="3" t="s">
        <v>72</v>
      </c>
      <c r="E44" s="18">
        <v>47.500048639999996</v>
      </c>
      <c r="F44" s="19">
        <f t="shared" si="1"/>
        <v>32.58503336704</v>
      </c>
      <c r="G44" s="21" t="s">
        <v>8</v>
      </c>
      <c r="H44" s="21" t="s">
        <v>9</v>
      </c>
    </row>
    <row r="45" spans="1:8" ht="15.75">
      <c r="A45" s="3">
        <v>3905700</v>
      </c>
      <c r="B45" s="3">
        <v>65162046510</v>
      </c>
      <c r="C45" s="3">
        <v>35742</v>
      </c>
      <c r="D45" s="3" t="s">
        <v>128</v>
      </c>
      <c r="E45" s="18">
        <v>9.49003108</v>
      </c>
      <c r="F45" s="19">
        <f t="shared" si="1"/>
        <v>6.51016132088</v>
      </c>
      <c r="G45" s="21" t="s">
        <v>8</v>
      </c>
      <c r="H45" s="21" t="s">
        <v>9</v>
      </c>
    </row>
    <row r="46" spans="1:8" ht="15.75">
      <c r="A46" s="3">
        <v>3225307</v>
      </c>
      <c r="B46" s="3">
        <v>487020103</v>
      </c>
      <c r="C46" s="3">
        <v>13456</v>
      </c>
      <c r="D46" s="3" t="s">
        <v>77</v>
      </c>
      <c r="E46" s="18">
        <v>8.22333224</v>
      </c>
      <c r="F46" s="19">
        <f t="shared" si="1"/>
        <v>5.64120591664</v>
      </c>
      <c r="G46" s="21" t="s">
        <v>8</v>
      </c>
      <c r="H46" s="21" t="s">
        <v>9</v>
      </c>
    </row>
    <row r="47" spans="1:8" ht="15.75">
      <c r="A47" s="3">
        <v>3221603</v>
      </c>
      <c r="B47" s="3">
        <v>487020160</v>
      </c>
      <c r="C47" s="3">
        <v>13456</v>
      </c>
      <c r="D47" s="3" t="s">
        <v>69</v>
      </c>
      <c r="E47" s="18">
        <v>14.97765592</v>
      </c>
      <c r="F47" s="19">
        <f t="shared" si="1"/>
        <v>10.274671961120001</v>
      </c>
      <c r="G47" s="21" t="s">
        <v>8</v>
      </c>
      <c r="H47" s="21" t="s">
        <v>9</v>
      </c>
    </row>
    <row r="48" spans="1:8" ht="15.75">
      <c r="A48" s="3">
        <v>2025955</v>
      </c>
      <c r="B48" s="3">
        <v>31722072930</v>
      </c>
      <c r="C48" s="3">
        <v>4752</v>
      </c>
      <c r="D48" s="3" t="s">
        <v>119</v>
      </c>
      <c r="E48" s="18">
        <v>8.489955819999999</v>
      </c>
      <c r="F48" s="19">
        <f t="shared" si="1"/>
        <v>5.8241096925199995</v>
      </c>
      <c r="G48" s="21" t="s">
        <v>8</v>
      </c>
      <c r="H48" s="21" t="s">
        <v>9</v>
      </c>
    </row>
    <row r="49" spans="1:8" ht="15.75">
      <c r="A49" s="3">
        <v>1595149</v>
      </c>
      <c r="B49" s="3">
        <v>57664002597</v>
      </c>
      <c r="C49" s="3">
        <v>59843</v>
      </c>
      <c r="D49" s="3" t="s">
        <v>62</v>
      </c>
      <c r="E49" s="18">
        <v>869.37349696</v>
      </c>
      <c r="F49" s="19">
        <f t="shared" si="1"/>
        <v>596.39021891456</v>
      </c>
      <c r="G49" s="21" t="s">
        <v>8</v>
      </c>
      <c r="H49" s="21" t="s">
        <v>9</v>
      </c>
    </row>
    <row r="50" spans="1:8" ht="15.75">
      <c r="A50" s="3">
        <v>3685674</v>
      </c>
      <c r="B50" s="3">
        <v>69238153106</v>
      </c>
      <c r="C50" s="3">
        <v>11534</v>
      </c>
      <c r="D50" s="3" t="s">
        <v>118</v>
      </c>
      <c r="E50" s="18">
        <v>8.489955819999999</v>
      </c>
      <c r="F50" s="19">
        <f t="shared" si="1"/>
        <v>5.8241096925199995</v>
      </c>
      <c r="G50" s="21" t="s">
        <v>8</v>
      </c>
      <c r="H50" s="21" t="s">
        <v>9</v>
      </c>
    </row>
    <row r="51" spans="1:8" ht="15.75">
      <c r="A51" s="3">
        <v>3791548</v>
      </c>
      <c r="B51" s="3">
        <v>68180096501</v>
      </c>
      <c r="C51" s="3">
        <v>26321</v>
      </c>
      <c r="D51" s="3" t="s">
        <v>83</v>
      </c>
      <c r="E51" s="18">
        <v>18.69</v>
      </c>
      <c r="F51" s="19">
        <v>12.82</v>
      </c>
      <c r="G51" s="21" t="s">
        <v>8</v>
      </c>
      <c r="H51" s="21" t="s">
        <v>9</v>
      </c>
    </row>
    <row r="52" spans="1:8" ht="15.75">
      <c r="A52" s="3">
        <v>3791555</v>
      </c>
      <c r="B52" s="3">
        <v>68180096701</v>
      </c>
      <c r="C52" s="3">
        <v>26324</v>
      </c>
      <c r="D52" s="3" t="s">
        <v>84</v>
      </c>
      <c r="E52" s="18">
        <v>26.62</v>
      </c>
      <c r="F52" s="19">
        <f t="shared" si="1"/>
        <v>18.26132</v>
      </c>
      <c r="G52" s="21" t="s">
        <v>8</v>
      </c>
      <c r="H52" s="21" t="s">
        <v>9</v>
      </c>
    </row>
    <row r="53" spans="1:8" ht="15.75">
      <c r="A53" s="3">
        <v>3791860</v>
      </c>
      <c r="B53" s="3">
        <v>68180096801</v>
      </c>
      <c r="C53" s="3">
        <v>47631</v>
      </c>
      <c r="D53" s="3" t="s">
        <v>85</v>
      </c>
      <c r="E53" s="18">
        <v>26.42</v>
      </c>
      <c r="F53" s="19">
        <v>18.13</v>
      </c>
      <c r="G53" s="21" t="s">
        <v>8</v>
      </c>
      <c r="H53" s="21" t="s">
        <v>9</v>
      </c>
    </row>
    <row r="54" spans="1:8" ht="15.75">
      <c r="A54" s="3">
        <v>3791993</v>
      </c>
      <c r="B54" s="3">
        <v>68180097001</v>
      </c>
      <c r="C54" s="3">
        <v>26320</v>
      </c>
      <c r="D54" s="3" t="s">
        <v>86</v>
      </c>
      <c r="E54" s="18">
        <v>29.73</v>
      </c>
      <c r="F54" s="19">
        <v>20.39</v>
      </c>
      <c r="G54" s="21" t="s">
        <v>8</v>
      </c>
      <c r="H54" s="21" t="s">
        <v>9</v>
      </c>
    </row>
    <row r="55" spans="1:8" ht="15.75">
      <c r="A55" s="3">
        <v>3792322</v>
      </c>
      <c r="B55" s="3">
        <v>68180097101</v>
      </c>
      <c r="C55" s="3">
        <v>26326</v>
      </c>
      <c r="D55" s="3" t="s">
        <v>87</v>
      </c>
      <c r="E55" s="18">
        <v>34.16</v>
      </c>
      <c r="F55" s="19">
        <v>23.44</v>
      </c>
      <c r="G55" s="21" t="s">
        <v>8</v>
      </c>
      <c r="H55" s="21" t="s">
        <v>9</v>
      </c>
    </row>
    <row r="56" spans="1:8" ht="15.75">
      <c r="A56" s="3">
        <v>3792355</v>
      </c>
      <c r="B56" s="3">
        <v>68180097201</v>
      </c>
      <c r="C56" s="3">
        <v>47632</v>
      </c>
      <c r="D56" s="3" t="s">
        <v>88</v>
      </c>
      <c r="E56" s="18">
        <v>27.83</v>
      </c>
      <c r="F56" s="19">
        <v>19.09</v>
      </c>
      <c r="G56" s="21" t="s">
        <v>8</v>
      </c>
      <c r="H56" s="21" t="s">
        <v>9</v>
      </c>
    </row>
    <row r="57" spans="1:8" ht="15.75">
      <c r="A57" s="3">
        <v>3792447</v>
      </c>
      <c r="B57" s="3">
        <v>68180097301</v>
      </c>
      <c r="C57" s="3">
        <v>26327</v>
      </c>
      <c r="D57" s="3" t="s">
        <v>89</v>
      </c>
      <c r="E57" s="18">
        <v>28.11</v>
      </c>
      <c r="F57" s="19">
        <v>19.28</v>
      </c>
      <c r="G57" s="21" t="s">
        <v>8</v>
      </c>
      <c r="H57" s="21" t="s">
        <v>9</v>
      </c>
    </row>
    <row r="58" spans="1:8" ht="15.75">
      <c r="A58" s="3">
        <v>3792470</v>
      </c>
      <c r="B58" s="3">
        <v>68180097401</v>
      </c>
      <c r="C58" s="3">
        <v>26328</v>
      </c>
      <c r="D58" s="3" t="s">
        <v>90</v>
      </c>
      <c r="E58" s="18">
        <v>41.91</v>
      </c>
      <c r="F58" s="19">
        <v>28.75</v>
      </c>
      <c r="G58" s="21" t="s">
        <v>8</v>
      </c>
      <c r="H58" s="21" t="s">
        <v>9</v>
      </c>
    </row>
    <row r="59" spans="1:8" ht="15.75">
      <c r="A59" s="3">
        <v>3792538</v>
      </c>
      <c r="B59" s="3">
        <v>68180097501</v>
      </c>
      <c r="C59" s="3">
        <v>26325</v>
      </c>
      <c r="D59" s="3" t="s">
        <v>91</v>
      </c>
      <c r="E59" s="18">
        <v>36.51</v>
      </c>
      <c r="F59" s="19">
        <v>25.05</v>
      </c>
      <c r="G59" s="21" t="s">
        <v>8</v>
      </c>
      <c r="H59" s="21" t="s">
        <v>9</v>
      </c>
    </row>
    <row r="60" spans="1:8" ht="15.75">
      <c r="A60" s="3">
        <v>3792660</v>
      </c>
      <c r="B60" s="3">
        <v>68180097601</v>
      </c>
      <c r="C60" s="3">
        <v>26329</v>
      </c>
      <c r="D60" s="3" t="s">
        <v>92</v>
      </c>
      <c r="E60" s="18">
        <v>49.46</v>
      </c>
      <c r="F60" s="19">
        <v>33.93</v>
      </c>
      <c r="G60" s="21" t="s">
        <v>8</v>
      </c>
      <c r="H60" s="21" t="s">
        <v>9</v>
      </c>
    </row>
    <row r="61" spans="1:8" ht="15.75">
      <c r="A61" s="3">
        <v>3791514</v>
      </c>
      <c r="B61" s="3">
        <v>68180096601</v>
      </c>
      <c r="C61" s="3">
        <v>26322</v>
      </c>
      <c r="D61" s="3" t="s">
        <v>13</v>
      </c>
      <c r="E61" s="18">
        <v>18.89</v>
      </c>
      <c r="F61" s="19">
        <v>12.96</v>
      </c>
      <c r="G61" s="21" t="s">
        <v>8</v>
      </c>
      <c r="H61" s="21" t="s">
        <v>9</v>
      </c>
    </row>
    <row r="62" spans="1:7" ht="15.75">
      <c r="A62" s="3">
        <v>3791498</v>
      </c>
      <c r="B62" s="3">
        <v>68180096901</v>
      </c>
      <c r="C62" s="3">
        <v>26323</v>
      </c>
      <c r="D62" s="3" t="s">
        <v>93</v>
      </c>
      <c r="E62" s="18">
        <v>27.61</v>
      </c>
      <c r="F62" s="19">
        <v>18.94</v>
      </c>
      <c r="G62" s="21" t="s">
        <v>8</v>
      </c>
    </row>
    <row r="63" spans="1:7" ht="15.75">
      <c r="A63" s="3">
        <v>3471422</v>
      </c>
      <c r="B63" s="3">
        <v>43547035510</v>
      </c>
      <c r="C63" s="3">
        <v>47265</v>
      </c>
      <c r="D63" s="3" t="s">
        <v>125</v>
      </c>
      <c r="E63" s="18">
        <v>8.27996212</v>
      </c>
      <c r="F63" s="19">
        <f t="shared" si="1"/>
        <v>5.6800540143200005</v>
      </c>
      <c r="G63" s="21" t="s">
        <v>8</v>
      </c>
    </row>
    <row r="64" spans="1:7" ht="15.75">
      <c r="A64" s="3">
        <v>1698208</v>
      </c>
      <c r="B64" s="3">
        <v>68180051801</v>
      </c>
      <c r="C64" s="3">
        <v>88002</v>
      </c>
      <c r="D64" s="3" t="s">
        <v>122</v>
      </c>
      <c r="E64" s="18">
        <v>5.05163792</v>
      </c>
      <c r="F64" s="19">
        <f t="shared" si="1"/>
        <v>3.4654236131200005</v>
      </c>
      <c r="G64" s="21" t="s">
        <v>8</v>
      </c>
    </row>
    <row r="65" spans="1:7" ht="15.75">
      <c r="A65" s="3">
        <v>3519006</v>
      </c>
      <c r="B65" s="3">
        <v>31722070230</v>
      </c>
      <c r="C65" s="3">
        <v>14853</v>
      </c>
      <c r="D65" s="3" t="s">
        <v>41</v>
      </c>
      <c r="E65" s="18">
        <v>4.989955559999999</v>
      </c>
      <c r="F65" s="19">
        <f aca="true" t="shared" si="2" ref="F65:F123">E65*0.686</f>
        <v>3.4231095141599996</v>
      </c>
      <c r="G65" s="21" t="s">
        <v>8</v>
      </c>
    </row>
    <row r="66" spans="1:7" ht="15.75">
      <c r="A66" s="3">
        <v>3518974</v>
      </c>
      <c r="B66" s="3">
        <v>31722070130</v>
      </c>
      <c r="C66" s="3">
        <v>14851</v>
      </c>
      <c r="D66" s="3" t="s">
        <v>48</v>
      </c>
      <c r="E66" s="18">
        <v>3.98998556</v>
      </c>
      <c r="F66" s="19">
        <f t="shared" si="2"/>
        <v>2.7371300941600003</v>
      </c>
      <c r="G66" s="21" t="s">
        <v>8</v>
      </c>
    </row>
    <row r="67" spans="1:7" ht="15.75">
      <c r="A67" s="3">
        <v>3964368</v>
      </c>
      <c r="B67" s="3">
        <v>50383026510</v>
      </c>
      <c r="C67" s="3">
        <v>95464</v>
      </c>
      <c r="D67" s="3" t="s">
        <v>60</v>
      </c>
      <c r="E67" s="18">
        <v>375.55999602</v>
      </c>
      <c r="F67" s="19">
        <f t="shared" si="2"/>
        <v>257.63415726972005</v>
      </c>
      <c r="G67" s="21" t="s">
        <v>8</v>
      </c>
    </row>
    <row r="68" spans="1:7" ht="15.75">
      <c r="A68" s="3">
        <v>3964343</v>
      </c>
      <c r="B68" s="3">
        <v>50383026515</v>
      </c>
      <c r="C68" s="3">
        <v>95464</v>
      </c>
      <c r="D68" s="3" t="s">
        <v>61</v>
      </c>
      <c r="E68" s="18">
        <v>558.35998554</v>
      </c>
      <c r="F68" s="19">
        <f t="shared" si="2"/>
        <v>383.03495008044007</v>
      </c>
      <c r="G68" s="21" t="s">
        <v>8</v>
      </c>
    </row>
    <row r="69" spans="1:8" ht="15.75">
      <c r="A69" s="3">
        <v>1249895</v>
      </c>
      <c r="B69" s="3">
        <v>703680101</v>
      </c>
      <c r="C69" s="3">
        <v>11251</v>
      </c>
      <c r="D69" s="3" t="s">
        <v>45</v>
      </c>
      <c r="E69" s="18">
        <v>64.44996118</v>
      </c>
      <c r="F69" s="19">
        <f t="shared" si="2"/>
        <v>44.21267336948001</v>
      </c>
      <c r="G69" s="21" t="s">
        <v>8</v>
      </c>
      <c r="H69" s="21" t="s">
        <v>9</v>
      </c>
    </row>
    <row r="70" spans="1:7" ht="15.75">
      <c r="A70" s="3">
        <v>3681020</v>
      </c>
      <c r="B70" s="3">
        <v>70010049101</v>
      </c>
      <c r="C70" s="3">
        <v>89863</v>
      </c>
      <c r="D70" s="3" t="s">
        <v>18</v>
      </c>
      <c r="E70" s="18">
        <v>5.76340604</v>
      </c>
      <c r="F70" s="19">
        <f t="shared" si="2"/>
        <v>3.95369654344</v>
      </c>
      <c r="G70" s="21" t="s">
        <v>8</v>
      </c>
    </row>
    <row r="71" spans="1:7" ht="15.75">
      <c r="A71" s="3">
        <v>2235901</v>
      </c>
      <c r="B71" s="3">
        <v>67877041401</v>
      </c>
      <c r="C71" s="3">
        <v>19578</v>
      </c>
      <c r="D71" s="3" t="s">
        <v>103</v>
      </c>
      <c r="E71" s="18">
        <v>6.07002842</v>
      </c>
      <c r="F71" s="19">
        <f t="shared" si="2"/>
        <v>4.16403949612</v>
      </c>
      <c r="G71" s="21" t="s">
        <v>8</v>
      </c>
    </row>
    <row r="72" spans="1:8" ht="15.75">
      <c r="A72" s="3">
        <v>1587039</v>
      </c>
      <c r="B72" s="3">
        <v>70010006501</v>
      </c>
      <c r="C72" s="3">
        <v>10857</v>
      </c>
      <c r="D72" s="3" t="s">
        <v>19</v>
      </c>
      <c r="E72" s="18">
        <v>3.8832519199999997</v>
      </c>
      <c r="F72" s="19">
        <f t="shared" si="2"/>
        <v>2.66391081712</v>
      </c>
      <c r="G72" s="21" t="s">
        <v>8</v>
      </c>
      <c r="H72" s="21" t="s">
        <v>9</v>
      </c>
    </row>
    <row r="73" spans="1:7" ht="15.75">
      <c r="A73" s="3">
        <v>1587096</v>
      </c>
      <c r="B73" s="3">
        <v>70010006505</v>
      </c>
      <c r="C73" s="3">
        <v>10857</v>
      </c>
      <c r="D73" s="3" t="s">
        <v>35</v>
      </c>
      <c r="E73" s="18">
        <v>18.36787</v>
      </c>
      <c r="F73" s="19">
        <f t="shared" si="2"/>
        <v>12.60035882</v>
      </c>
      <c r="G73" s="21" t="s">
        <v>8</v>
      </c>
    </row>
    <row r="74" spans="1:8" ht="15.75">
      <c r="A74" s="3">
        <v>3954336</v>
      </c>
      <c r="B74" s="3">
        <v>42806040021</v>
      </c>
      <c r="C74" s="3">
        <v>37499</v>
      </c>
      <c r="D74" s="3" t="s">
        <v>134</v>
      </c>
      <c r="E74" s="18">
        <v>6.000030519999999</v>
      </c>
      <c r="F74" s="19">
        <f t="shared" si="2"/>
        <v>4.11602093672</v>
      </c>
      <c r="G74" s="21" t="s">
        <v>8</v>
      </c>
      <c r="H74" s="21" t="s">
        <v>9</v>
      </c>
    </row>
    <row r="75" spans="1:7" ht="15.75">
      <c r="A75" s="3">
        <v>2078426</v>
      </c>
      <c r="B75" s="3">
        <v>16714085301</v>
      </c>
      <c r="C75" s="3">
        <v>20741</v>
      </c>
      <c r="D75" s="3" t="s">
        <v>21</v>
      </c>
      <c r="E75" s="18">
        <v>17.75673044</v>
      </c>
      <c r="F75" s="19">
        <f t="shared" si="2"/>
        <v>12.18111708184</v>
      </c>
      <c r="G75" s="21" t="s">
        <v>8</v>
      </c>
    </row>
    <row r="76" spans="1:7" ht="15.75">
      <c r="A76" s="3">
        <v>1777887</v>
      </c>
      <c r="B76" s="3">
        <v>65862006201</v>
      </c>
      <c r="C76" s="3">
        <v>17734</v>
      </c>
      <c r="D76" s="3" t="s">
        <v>75</v>
      </c>
      <c r="E76" s="18">
        <v>3.13948476</v>
      </c>
      <c r="F76" s="19">
        <f t="shared" si="2"/>
        <v>2.1536865453600003</v>
      </c>
      <c r="G76" s="21" t="s">
        <v>8</v>
      </c>
    </row>
    <row r="77" spans="1:7" ht="15.75">
      <c r="A77" s="3">
        <v>2056000</v>
      </c>
      <c r="B77" s="3">
        <v>13107000105</v>
      </c>
      <c r="C77" s="3">
        <v>21817</v>
      </c>
      <c r="D77" s="3" t="s">
        <v>49</v>
      </c>
      <c r="E77" s="18">
        <v>654.99003392</v>
      </c>
      <c r="F77" s="19">
        <f t="shared" si="2"/>
        <v>449.32316326912</v>
      </c>
      <c r="G77" s="21" t="s">
        <v>8</v>
      </c>
    </row>
    <row r="78" spans="1:7" ht="15.75">
      <c r="A78" s="3">
        <v>3677044</v>
      </c>
      <c r="B78" s="3">
        <v>13668008105</v>
      </c>
      <c r="C78" s="3">
        <v>94444</v>
      </c>
      <c r="D78" s="3" t="s">
        <v>53</v>
      </c>
      <c r="E78" s="18">
        <v>59.98998972</v>
      </c>
      <c r="F78" s="19">
        <f t="shared" si="2"/>
        <v>41.15313294792</v>
      </c>
      <c r="G78" s="21" t="s">
        <v>8</v>
      </c>
    </row>
    <row r="79" spans="1:7" ht="15.75">
      <c r="A79" s="3">
        <v>1585728</v>
      </c>
      <c r="B79" s="3">
        <v>33342010207</v>
      </c>
      <c r="C79" s="3">
        <v>94444</v>
      </c>
      <c r="D79" s="3" t="s">
        <v>29</v>
      </c>
      <c r="E79" s="18">
        <v>2.76002246</v>
      </c>
      <c r="F79" s="19">
        <f t="shared" si="2"/>
        <v>1.8933754075600002</v>
      </c>
      <c r="G79" s="21" t="s">
        <v>8</v>
      </c>
    </row>
    <row r="80" spans="1:7" ht="15.75">
      <c r="A80" s="3">
        <v>1472893</v>
      </c>
      <c r="B80" s="3">
        <v>45802011222</v>
      </c>
      <c r="C80" s="3">
        <v>47450</v>
      </c>
      <c r="D80" s="3" t="s">
        <v>101</v>
      </c>
      <c r="E80" s="18">
        <v>4.3899735600000005</v>
      </c>
      <c r="F80" s="19">
        <f t="shared" si="2"/>
        <v>3.0115218621600004</v>
      </c>
      <c r="G80" s="21" t="s">
        <v>8</v>
      </c>
    </row>
    <row r="81" spans="1:7" ht="15.75">
      <c r="A81" s="3">
        <v>3935566</v>
      </c>
      <c r="B81" s="3">
        <v>66689030708</v>
      </c>
      <c r="C81" s="3">
        <v>47563</v>
      </c>
      <c r="D81" s="3" t="s">
        <v>64</v>
      </c>
      <c r="E81" s="18">
        <v>1049.989552</v>
      </c>
      <c r="F81" s="19">
        <f t="shared" si="2"/>
        <v>720.292832672</v>
      </c>
      <c r="G81" s="21" t="s">
        <v>8</v>
      </c>
    </row>
    <row r="82" spans="1:7" ht="15.75">
      <c r="A82" s="3">
        <v>3226099</v>
      </c>
      <c r="B82" s="3">
        <v>64380072506</v>
      </c>
      <c r="C82" s="3">
        <v>47561</v>
      </c>
      <c r="D82" s="3" t="s">
        <v>25</v>
      </c>
      <c r="E82" s="18">
        <v>43.99004868</v>
      </c>
      <c r="F82" s="19">
        <f t="shared" si="2"/>
        <v>30.177173394480004</v>
      </c>
      <c r="G82" s="21" t="s">
        <v>8</v>
      </c>
    </row>
    <row r="83" spans="1:8" ht="15.75">
      <c r="A83" s="3">
        <v>1725274</v>
      </c>
      <c r="B83" s="3">
        <v>406117003</v>
      </c>
      <c r="C83" s="3">
        <v>17070</v>
      </c>
      <c r="D83" s="3" t="s">
        <v>26</v>
      </c>
      <c r="E83" s="18">
        <v>25.57333804</v>
      </c>
      <c r="F83" s="19">
        <f t="shared" si="2"/>
        <v>17.54330989544</v>
      </c>
      <c r="G83" s="21" t="s">
        <v>8</v>
      </c>
      <c r="H83" s="21" t="s">
        <v>9</v>
      </c>
    </row>
    <row r="84" spans="1:8" ht="15.75">
      <c r="A84" s="3">
        <v>3996980</v>
      </c>
      <c r="B84" s="3">
        <v>69543042610</v>
      </c>
      <c r="C84" s="3">
        <v>61851</v>
      </c>
      <c r="D84" s="3" t="s">
        <v>44</v>
      </c>
      <c r="E84" s="18">
        <v>382.30000434</v>
      </c>
      <c r="F84" s="19">
        <f t="shared" si="2"/>
        <v>262.25780297724003</v>
      </c>
      <c r="G84" s="21" t="s">
        <v>8</v>
      </c>
      <c r="H84" s="21" t="s">
        <v>9</v>
      </c>
    </row>
    <row r="85" spans="1:8" ht="15.75">
      <c r="A85" s="3">
        <v>3478179</v>
      </c>
      <c r="B85" s="3">
        <v>43598044874</v>
      </c>
      <c r="C85" s="3">
        <v>3423</v>
      </c>
      <c r="D85" s="3" t="s">
        <v>15</v>
      </c>
      <c r="E85" s="18">
        <v>24.88999012</v>
      </c>
      <c r="F85" s="19">
        <f t="shared" si="2"/>
        <v>17.074533222320003</v>
      </c>
      <c r="G85" s="21" t="s">
        <v>8</v>
      </c>
      <c r="H85" s="21" t="s">
        <v>9</v>
      </c>
    </row>
    <row r="86" spans="1:8" ht="15.75">
      <c r="A86" s="3">
        <v>3620887</v>
      </c>
      <c r="B86" s="3">
        <v>70408023932</v>
      </c>
      <c r="C86" s="3">
        <v>41870</v>
      </c>
      <c r="D86" s="3" t="s">
        <v>131</v>
      </c>
      <c r="E86" s="18">
        <v>2515.84999592</v>
      </c>
      <c r="F86" s="19">
        <f t="shared" si="2"/>
        <v>1725.8730972011201</v>
      </c>
      <c r="G86" s="21" t="s">
        <v>8</v>
      </c>
      <c r="H86" s="21" t="s">
        <v>9</v>
      </c>
    </row>
    <row r="87" spans="1:8" ht="15.75">
      <c r="A87" s="3">
        <v>3407889</v>
      </c>
      <c r="B87" s="3">
        <v>45802005935</v>
      </c>
      <c r="C87" s="3">
        <v>30140</v>
      </c>
      <c r="D87" s="3" t="s">
        <v>129</v>
      </c>
      <c r="E87" s="18">
        <v>7.46840752</v>
      </c>
      <c r="F87" s="19">
        <f t="shared" si="2"/>
        <v>5.123327558720001</v>
      </c>
      <c r="G87" s="21" t="s">
        <v>8</v>
      </c>
      <c r="H87" s="21" t="s">
        <v>9</v>
      </c>
    </row>
    <row r="88" spans="1:8" ht="15.75">
      <c r="A88" s="3">
        <v>1550094</v>
      </c>
      <c r="B88" s="3">
        <v>69238161606</v>
      </c>
      <c r="C88" s="3">
        <v>13880</v>
      </c>
      <c r="D88" s="3" t="s">
        <v>22</v>
      </c>
      <c r="E88" s="18">
        <v>29.990047639999997</v>
      </c>
      <c r="F88" s="19">
        <f t="shared" si="2"/>
        <v>20.57317268104</v>
      </c>
      <c r="G88" s="21" t="s">
        <v>8</v>
      </c>
      <c r="H88" s="21" t="s">
        <v>9</v>
      </c>
    </row>
    <row r="89" spans="1:8" ht="15.75">
      <c r="A89" s="3">
        <v>1550086</v>
      </c>
      <c r="B89" s="3">
        <v>69238161503</v>
      </c>
      <c r="C89" s="3">
        <v>13880</v>
      </c>
      <c r="D89" s="3" t="s">
        <v>99</v>
      </c>
      <c r="E89" s="18">
        <v>15.489956339999999</v>
      </c>
      <c r="F89" s="19">
        <f t="shared" si="2"/>
        <v>10.62611004924</v>
      </c>
      <c r="G89" s="21" t="s">
        <v>8</v>
      </c>
      <c r="H89" s="21" t="s">
        <v>9</v>
      </c>
    </row>
    <row r="90" spans="1:8" ht="15.75">
      <c r="A90" s="3">
        <v>3458619</v>
      </c>
      <c r="B90" s="3">
        <v>33342007207</v>
      </c>
      <c r="C90" s="3">
        <v>15086</v>
      </c>
      <c r="D90" s="3" t="s">
        <v>105</v>
      </c>
      <c r="E90" s="18">
        <v>7.88997382</v>
      </c>
      <c r="F90" s="19">
        <f t="shared" si="2"/>
        <v>5.41252204052</v>
      </c>
      <c r="G90" s="21" t="s">
        <v>8</v>
      </c>
      <c r="H90" s="21" t="s">
        <v>9</v>
      </c>
    </row>
    <row r="91" spans="1:8" ht="15.75">
      <c r="A91" s="3">
        <v>3467503</v>
      </c>
      <c r="B91" s="3">
        <v>55111016830</v>
      </c>
      <c r="C91" s="3">
        <v>15086</v>
      </c>
      <c r="D91" s="3" t="s">
        <v>107</v>
      </c>
      <c r="E91" s="18">
        <v>7.88997382</v>
      </c>
      <c r="F91" s="19">
        <f t="shared" si="2"/>
        <v>5.41252204052</v>
      </c>
      <c r="G91" s="21" t="s">
        <v>24</v>
      </c>
      <c r="H91" s="21" t="s">
        <v>9</v>
      </c>
    </row>
    <row r="92" spans="1:7" ht="15.75">
      <c r="A92" s="3">
        <v>3467313</v>
      </c>
      <c r="B92" s="3">
        <v>43598016530</v>
      </c>
      <c r="C92" s="3">
        <v>15081</v>
      </c>
      <c r="D92" s="3" t="s">
        <v>121</v>
      </c>
      <c r="E92" s="18">
        <v>6.673273480000001</v>
      </c>
      <c r="F92" s="19">
        <f t="shared" si="2"/>
        <v>4.577865607280001</v>
      </c>
      <c r="G92" s="21" t="s">
        <v>8</v>
      </c>
    </row>
    <row r="93" spans="1:7" ht="15.75">
      <c r="A93" s="3">
        <v>3903663</v>
      </c>
      <c r="B93" s="3">
        <v>68462043630</v>
      </c>
      <c r="C93" s="3">
        <v>17284</v>
      </c>
      <c r="D93" s="3" t="s">
        <v>114</v>
      </c>
      <c r="E93" s="18">
        <v>5.46394134</v>
      </c>
      <c r="F93" s="19">
        <f t="shared" si="2"/>
        <v>3.7482637592400003</v>
      </c>
      <c r="G93" s="21" t="s">
        <v>8</v>
      </c>
    </row>
    <row r="94" spans="1:7" ht="15.75">
      <c r="A94" s="3">
        <v>3531068</v>
      </c>
      <c r="B94" s="3">
        <v>59651000205</v>
      </c>
      <c r="C94" s="3">
        <v>4348</v>
      </c>
      <c r="D94" s="3" t="s">
        <v>33</v>
      </c>
      <c r="E94" s="18">
        <v>35.51482926</v>
      </c>
      <c r="F94" s="19">
        <f t="shared" si="2"/>
        <v>24.36317287236</v>
      </c>
      <c r="G94" s="21" t="s">
        <v>8</v>
      </c>
    </row>
    <row r="95" spans="1:7" ht="15.75">
      <c r="A95" s="3">
        <v>3596046</v>
      </c>
      <c r="B95" s="3">
        <v>68462039790</v>
      </c>
      <c r="C95" s="3">
        <v>92999</v>
      </c>
      <c r="D95" s="3" t="s">
        <v>32</v>
      </c>
      <c r="E95" s="18">
        <v>8.689949819999999</v>
      </c>
      <c r="F95" s="19">
        <f t="shared" si="2"/>
        <v>5.96130557652</v>
      </c>
      <c r="G95" s="21" t="s">
        <v>8</v>
      </c>
    </row>
    <row r="96" spans="1:7" ht="15.75">
      <c r="A96" s="3">
        <v>2309383</v>
      </c>
      <c r="B96" s="3">
        <v>16714020030</v>
      </c>
      <c r="C96" s="3">
        <v>20045</v>
      </c>
      <c r="D96" s="3" t="s">
        <v>133</v>
      </c>
      <c r="E96" s="18">
        <v>10.20664116</v>
      </c>
      <c r="F96" s="19">
        <f t="shared" si="2"/>
        <v>7.001755835760001</v>
      </c>
      <c r="G96" s="21" t="s">
        <v>8</v>
      </c>
    </row>
    <row r="97" spans="1:7" ht="15.75">
      <c r="A97" s="3">
        <v>2309441</v>
      </c>
      <c r="B97" s="3">
        <v>16714020130</v>
      </c>
      <c r="C97" s="3">
        <v>20046</v>
      </c>
      <c r="D97" s="3" t="s">
        <v>135</v>
      </c>
      <c r="E97" s="18">
        <v>9.99001608</v>
      </c>
      <c r="F97" s="19">
        <f t="shared" si="2"/>
        <v>6.85315103088</v>
      </c>
      <c r="G97" s="21" t="s">
        <v>24</v>
      </c>
    </row>
    <row r="98" spans="1:7" ht="15.75">
      <c r="A98" s="3">
        <v>1555135</v>
      </c>
      <c r="B98" s="3">
        <v>703321301</v>
      </c>
      <c r="C98" s="3">
        <v>85602</v>
      </c>
      <c r="D98" s="3" t="s">
        <v>67</v>
      </c>
      <c r="E98" s="18">
        <v>12.694356</v>
      </c>
      <c r="F98" s="19">
        <f t="shared" si="2"/>
        <v>8.708328216000002</v>
      </c>
      <c r="G98" s="21" t="s">
        <v>8</v>
      </c>
    </row>
    <row r="99" spans="1:7" ht="15.75">
      <c r="A99" s="3">
        <v>3988946</v>
      </c>
      <c r="B99" s="3">
        <v>65162028203</v>
      </c>
      <c r="C99" s="3">
        <v>97770</v>
      </c>
      <c r="D99" s="3" t="s">
        <v>132</v>
      </c>
      <c r="E99" s="18">
        <v>289.99003688</v>
      </c>
      <c r="F99" s="19">
        <f t="shared" si="2"/>
        <v>198.93316529968</v>
      </c>
      <c r="G99" s="21" t="s">
        <v>24</v>
      </c>
    </row>
    <row r="100" spans="1:7" ht="15.75">
      <c r="A100" s="3">
        <v>3300613</v>
      </c>
      <c r="B100" s="3">
        <v>65862056099</v>
      </c>
      <c r="C100" s="3">
        <v>40120</v>
      </c>
      <c r="D100" s="3" t="s">
        <v>98</v>
      </c>
      <c r="E100" s="18">
        <v>81.19998498000001</v>
      </c>
      <c r="F100" s="19">
        <f t="shared" si="2"/>
        <v>55.70318969628001</v>
      </c>
      <c r="G100" s="21" t="s">
        <v>8</v>
      </c>
    </row>
    <row r="101" spans="1:7" ht="15.75">
      <c r="A101" s="3">
        <v>3968567</v>
      </c>
      <c r="B101" s="3">
        <v>16714097301</v>
      </c>
      <c r="C101" s="3">
        <v>94711</v>
      </c>
      <c r="D101" s="3" t="s">
        <v>65</v>
      </c>
      <c r="E101" s="18">
        <v>5211.66227702</v>
      </c>
      <c r="F101" s="19">
        <f t="shared" si="2"/>
        <v>3575.2003220357205</v>
      </c>
      <c r="G101" s="21" t="s">
        <v>8</v>
      </c>
    </row>
    <row r="102" spans="1:7" ht="15.75">
      <c r="A102" s="3">
        <v>3982873</v>
      </c>
      <c r="B102" s="3">
        <v>68462060935</v>
      </c>
      <c r="C102" s="3">
        <v>15348</v>
      </c>
      <c r="D102" s="3" t="s">
        <v>43</v>
      </c>
      <c r="E102" s="18">
        <v>199.99000012</v>
      </c>
      <c r="F102" s="19">
        <f t="shared" si="2"/>
        <v>137.19314008232</v>
      </c>
      <c r="G102" s="21" t="s">
        <v>8</v>
      </c>
    </row>
    <row r="103" spans="1:7" ht="15.75">
      <c r="A103" s="3">
        <v>3982857</v>
      </c>
      <c r="B103" s="3">
        <v>68462060965</v>
      </c>
      <c r="C103" s="3">
        <v>15348</v>
      </c>
      <c r="D103" s="3" t="s">
        <v>50</v>
      </c>
      <c r="E103" s="18">
        <v>299.9899474</v>
      </c>
      <c r="F103" s="19">
        <f t="shared" si="2"/>
        <v>205.7931039164</v>
      </c>
      <c r="G103" s="21" t="s">
        <v>24</v>
      </c>
    </row>
    <row r="104" spans="1:7" ht="15.75">
      <c r="A104" s="3">
        <v>2051142</v>
      </c>
      <c r="B104" s="3">
        <v>65862051230</v>
      </c>
      <c r="C104" s="3">
        <v>92991</v>
      </c>
      <c r="D104" s="3" t="s">
        <v>104</v>
      </c>
      <c r="E104" s="18">
        <v>7.88997382</v>
      </c>
      <c r="F104" s="19">
        <f t="shared" si="2"/>
        <v>5.41252204052</v>
      </c>
      <c r="G104" s="21" t="s">
        <v>8</v>
      </c>
    </row>
    <row r="105" spans="1:7" ht="15.75">
      <c r="A105" s="3">
        <v>1517754</v>
      </c>
      <c r="B105" s="3">
        <v>45802086866</v>
      </c>
      <c r="C105" s="3">
        <v>86211</v>
      </c>
      <c r="D105" s="3" t="s">
        <v>36</v>
      </c>
      <c r="E105" s="18">
        <v>28.74997958</v>
      </c>
      <c r="F105" s="19">
        <f t="shared" si="2"/>
        <v>19.722485991880003</v>
      </c>
      <c r="G105" s="21" t="s">
        <v>24</v>
      </c>
    </row>
    <row r="106" spans="1:7" ht="15.75">
      <c r="A106" s="3">
        <v>1892157</v>
      </c>
      <c r="B106" s="3">
        <v>45802086802</v>
      </c>
      <c r="C106" s="3">
        <v>86212</v>
      </c>
      <c r="D106" s="3" t="s">
        <v>10</v>
      </c>
      <c r="E106" s="18">
        <v>5.49004582</v>
      </c>
      <c r="F106" s="19">
        <f t="shared" si="2"/>
        <v>3.76617143252</v>
      </c>
      <c r="G106" s="21" t="s">
        <v>8</v>
      </c>
    </row>
    <row r="107" spans="1:7" ht="15.75">
      <c r="A107" s="3">
        <v>2313328</v>
      </c>
      <c r="B107" s="3">
        <v>16714015601</v>
      </c>
      <c r="C107" s="3">
        <v>35649</v>
      </c>
      <c r="D107" s="3" t="s">
        <v>82</v>
      </c>
      <c r="E107" s="18">
        <v>1349.9900254</v>
      </c>
      <c r="F107" s="19">
        <f t="shared" si="2"/>
        <v>926.0931574244</v>
      </c>
      <c r="G107" s="21" t="s">
        <v>8</v>
      </c>
    </row>
    <row r="108" spans="1:7" ht="15.75">
      <c r="A108" s="3">
        <v>1560358</v>
      </c>
      <c r="B108" s="3">
        <v>69680013300</v>
      </c>
      <c r="C108" s="3">
        <v>3510</v>
      </c>
      <c r="D108" s="3" t="s">
        <v>54</v>
      </c>
      <c r="E108" s="18">
        <v>38.340007660000005</v>
      </c>
      <c r="F108" s="19">
        <f t="shared" si="2"/>
        <v>26.301245254760005</v>
      </c>
      <c r="G108" s="21" t="s">
        <v>24</v>
      </c>
    </row>
    <row r="109" spans="1:7" ht="15.75">
      <c r="A109" s="3">
        <v>3634722</v>
      </c>
      <c r="B109" s="3">
        <v>57237018190</v>
      </c>
      <c r="C109" s="3">
        <v>19874</v>
      </c>
      <c r="D109" s="3" t="s">
        <v>111</v>
      </c>
      <c r="E109" s="18">
        <v>7.083998</v>
      </c>
      <c r="F109" s="19">
        <f t="shared" si="2"/>
        <v>4.859622628</v>
      </c>
      <c r="G109" s="21" t="s">
        <v>8</v>
      </c>
    </row>
    <row r="110" spans="1:7" ht="15.75">
      <c r="A110" s="3">
        <v>3521069</v>
      </c>
      <c r="B110" s="3">
        <v>63044015001</v>
      </c>
      <c r="C110" s="3">
        <v>28688</v>
      </c>
      <c r="D110" s="3" t="s">
        <v>109</v>
      </c>
      <c r="E110" s="18">
        <v>9.86</v>
      </c>
      <c r="F110" s="19">
        <v>6.77</v>
      </c>
      <c r="G110" s="21" t="s">
        <v>8</v>
      </c>
    </row>
    <row r="111" spans="1:7" ht="15.75">
      <c r="A111" s="3">
        <v>1554823</v>
      </c>
      <c r="B111" s="3">
        <v>59651025601</v>
      </c>
      <c r="C111" s="3">
        <v>12431</v>
      </c>
      <c r="D111" s="3" t="s">
        <v>126</v>
      </c>
      <c r="E111" s="18">
        <v>19.79245884</v>
      </c>
      <c r="F111" s="19">
        <f t="shared" si="2"/>
        <v>13.57762676424</v>
      </c>
      <c r="G111" s="21" t="s">
        <v>8</v>
      </c>
    </row>
    <row r="112" spans="1:7" ht="15.75">
      <c r="A112" s="3">
        <v>2230860</v>
      </c>
      <c r="B112" s="3">
        <v>60258016001</v>
      </c>
      <c r="C112" s="3">
        <v>12987</v>
      </c>
      <c r="D112" s="3" t="s">
        <v>113</v>
      </c>
      <c r="E112" s="18">
        <v>8.08996782</v>
      </c>
      <c r="F112" s="19">
        <f t="shared" si="2"/>
        <v>5.54971792452</v>
      </c>
      <c r="G112" s="21" t="s">
        <v>8</v>
      </c>
    </row>
    <row r="113" spans="1:7" ht="15.75">
      <c r="A113" s="3">
        <v>3284999</v>
      </c>
      <c r="B113" s="3">
        <v>16714061304</v>
      </c>
      <c r="C113" s="3">
        <v>16375</v>
      </c>
      <c r="D113" s="3" t="s">
        <v>39</v>
      </c>
      <c r="E113" s="18">
        <v>9.190566379999998</v>
      </c>
      <c r="F113" s="19">
        <f t="shared" si="2"/>
        <v>6.304728536679999</v>
      </c>
      <c r="G113" s="21" t="s">
        <v>8</v>
      </c>
    </row>
    <row r="114" spans="1:7" ht="15.75">
      <c r="A114" s="3">
        <v>3284866</v>
      </c>
      <c r="B114" s="3">
        <v>16714061204</v>
      </c>
      <c r="C114" s="3">
        <v>16374</v>
      </c>
      <c r="D114" s="3" t="s">
        <v>37</v>
      </c>
      <c r="E114" s="18">
        <v>7.066630099999999</v>
      </c>
      <c r="F114" s="19">
        <f t="shared" si="2"/>
        <v>4.8477082486</v>
      </c>
      <c r="G114" s="21" t="s">
        <v>8</v>
      </c>
    </row>
    <row r="115" spans="1:7" ht="15.75">
      <c r="A115" s="3">
        <v>2358448</v>
      </c>
      <c r="B115" s="3">
        <v>16714018801</v>
      </c>
      <c r="C115" s="3">
        <v>13696</v>
      </c>
      <c r="D115" s="3" t="s">
        <v>71</v>
      </c>
      <c r="E115" s="18">
        <v>849.9899732199999</v>
      </c>
      <c r="F115" s="19">
        <f t="shared" si="2"/>
        <v>583.09312162892</v>
      </c>
      <c r="G115" s="21" t="s">
        <v>8</v>
      </c>
    </row>
    <row r="116" spans="1:7" ht="15.75">
      <c r="A116" s="3">
        <v>3954484</v>
      </c>
      <c r="B116" s="3">
        <v>50228042830</v>
      </c>
      <c r="C116" s="3">
        <v>23277</v>
      </c>
      <c r="D116" s="3" t="s">
        <v>130</v>
      </c>
      <c r="E116" s="18">
        <v>9.89001908</v>
      </c>
      <c r="F116" s="19">
        <f t="shared" si="2"/>
        <v>6.784553088880001</v>
      </c>
      <c r="G116" s="21" t="s">
        <v>8</v>
      </c>
    </row>
    <row r="117" spans="1:7" ht="15.75">
      <c r="A117" s="3">
        <v>2333276</v>
      </c>
      <c r="B117" s="3">
        <v>68462072101</v>
      </c>
      <c r="C117" s="3">
        <v>413</v>
      </c>
      <c r="D117" s="3" t="s">
        <v>74</v>
      </c>
      <c r="E117" s="18">
        <v>369.9899526</v>
      </c>
      <c r="F117" s="19">
        <f t="shared" si="2"/>
        <v>253.81310748360002</v>
      </c>
      <c r="G117" s="21" t="s">
        <v>8</v>
      </c>
    </row>
    <row r="118" spans="1:7" ht="15.75">
      <c r="A118" s="3">
        <v>1101740</v>
      </c>
      <c r="B118" s="3">
        <v>61314064710</v>
      </c>
      <c r="C118" s="3">
        <v>92280</v>
      </c>
      <c r="D118" s="3" t="s">
        <v>57</v>
      </c>
      <c r="E118" s="18">
        <v>273.14948948</v>
      </c>
      <c r="F118" s="19">
        <f t="shared" si="2"/>
        <v>187.38054978328</v>
      </c>
      <c r="G118" s="21" t="s">
        <v>8</v>
      </c>
    </row>
    <row r="119" spans="1:7" ht="15.75">
      <c r="A119" s="3">
        <v>1205079</v>
      </c>
      <c r="B119" s="3">
        <v>472011720</v>
      </c>
      <c r="C119" s="3">
        <v>22882</v>
      </c>
      <c r="D119" s="3" t="s">
        <v>20</v>
      </c>
      <c r="E119" s="18">
        <v>39.98995816</v>
      </c>
      <c r="F119" s="19">
        <f t="shared" si="2"/>
        <v>27.433111297760004</v>
      </c>
      <c r="G119" s="21" t="s">
        <v>8</v>
      </c>
    </row>
    <row r="120" spans="1:7" ht="15.75">
      <c r="A120" s="3">
        <v>1206127</v>
      </c>
      <c r="B120" s="3">
        <v>472011745</v>
      </c>
      <c r="C120" s="3">
        <v>22882</v>
      </c>
      <c r="D120" s="3" t="s">
        <v>27</v>
      </c>
      <c r="E120" s="18">
        <v>79.99002128000001</v>
      </c>
      <c r="F120" s="19">
        <f t="shared" si="2"/>
        <v>54.873154598080006</v>
      </c>
      <c r="G120" s="21" t="s">
        <v>8</v>
      </c>
    </row>
    <row r="121" spans="1:7" ht="15.75">
      <c r="A121" s="3">
        <v>3779410</v>
      </c>
      <c r="B121" s="3">
        <v>51672139400</v>
      </c>
      <c r="C121" s="3">
        <v>22880</v>
      </c>
      <c r="D121" s="3" t="s">
        <v>30</v>
      </c>
      <c r="E121" s="18">
        <v>67.98996024</v>
      </c>
      <c r="F121" s="19">
        <f t="shared" si="2"/>
        <v>46.64111272464</v>
      </c>
      <c r="G121" s="21" t="s">
        <v>8</v>
      </c>
    </row>
    <row r="122" spans="1:7" ht="15.75">
      <c r="A122" s="3">
        <v>1655562</v>
      </c>
      <c r="B122" s="3">
        <v>17478010212</v>
      </c>
      <c r="C122" s="3">
        <v>33021</v>
      </c>
      <c r="D122" s="3" t="s">
        <v>120</v>
      </c>
      <c r="E122" s="18">
        <v>8.489955819999999</v>
      </c>
      <c r="F122" s="19">
        <f t="shared" si="2"/>
        <v>5.8241096925199995</v>
      </c>
      <c r="G122" s="23" t="s">
        <v>8</v>
      </c>
    </row>
    <row r="123" spans="1:7" ht="15.75">
      <c r="A123" s="3">
        <v>3485588</v>
      </c>
      <c r="B123" s="3">
        <v>31722070430</v>
      </c>
      <c r="C123" s="3">
        <v>13740</v>
      </c>
      <c r="D123" s="3" t="s">
        <v>11</v>
      </c>
      <c r="E123" s="18">
        <v>9.989174</v>
      </c>
      <c r="F123" s="19">
        <f t="shared" si="2"/>
        <v>6.852573364</v>
      </c>
      <c r="G123" s="23" t="s">
        <v>8</v>
      </c>
    </row>
    <row r="124" spans="1:8" ht="15.75">
      <c r="A124" s="3">
        <v>2154425</v>
      </c>
      <c r="B124" s="3">
        <v>65862052730</v>
      </c>
      <c r="C124" s="3">
        <v>16816</v>
      </c>
      <c r="D124" s="3" t="s">
        <v>112</v>
      </c>
      <c r="E124" s="18">
        <v>4.45586632</v>
      </c>
      <c r="F124" s="19">
        <v>198.93</v>
      </c>
      <c r="G124" s="21" t="s">
        <v>24</v>
      </c>
      <c r="H124" s="21" t="s">
        <v>9</v>
      </c>
    </row>
    <row r="125" spans="1:8" ht="15.75">
      <c r="A125" s="3">
        <v>3436805</v>
      </c>
      <c r="B125" s="3">
        <v>904646961</v>
      </c>
      <c r="C125" s="3">
        <v>16817</v>
      </c>
      <c r="D125" s="3" t="s">
        <v>63</v>
      </c>
      <c r="E125" s="18">
        <v>51.9900192</v>
      </c>
      <c r="F125" s="19">
        <v>6.85</v>
      </c>
      <c r="G125" s="21" t="s">
        <v>8</v>
      </c>
      <c r="H125" s="21" t="s">
        <v>9</v>
      </c>
    </row>
    <row r="126" spans="1:7" ht="15.75">
      <c r="A126" s="3">
        <v>2606713</v>
      </c>
      <c r="B126" s="3">
        <v>904719106</v>
      </c>
      <c r="C126" s="3">
        <v>95033</v>
      </c>
      <c r="D126" s="3" t="s">
        <v>115</v>
      </c>
      <c r="E126" s="18">
        <v>9.10004278</v>
      </c>
      <c r="F126" s="19">
        <v>4.12</v>
      </c>
      <c r="G126" s="21" t="s">
        <v>8</v>
      </c>
    </row>
    <row r="127" spans="1:7" ht="15.75">
      <c r="A127" s="3">
        <v>2362929</v>
      </c>
      <c r="B127" s="3">
        <v>16714019801</v>
      </c>
      <c r="C127" s="3">
        <v>17497</v>
      </c>
      <c r="D127" s="3" t="s">
        <v>76</v>
      </c>
      <c r="E127" s="18">
        <v>39.98995816</v>
      </c>
      <c r="F127" s="19">
        <v>6.85</v>
      </c>
      <c r="G127" s="21" t="s">
        <v>8</v>
      </c>
    </row>
  </sheetData>
  <sheetProtection/>
  <autoFilter ref="A2:H2"/>
  <conditionalFormatting sqref="A2:A123 A128:A65536 A124:B127">
    <cfRule type="expression" priority="1" dxfId="113" stopIfTrue="1">
      <formula>AND(COUNTIF($A$2:$A$123,A2)+COUNTIF(#REF!,A2)+COUNTIF($A$124:$B$127,A2)&gt;1,NOT(ISBLANK(A2)))</formula>
    </cfRule>
  </conditionalFormatting>
  <conditionalFormatting sqref="G85">
    <cfRule type="duplicateValues" priority="3" dxfId="114">
      <formula>AND(COUNTIF($G$85:$G$85,G85)&gt;1,NOT(ISBLANK(G85)))</formula>
    </cfRule>
  </conditionalFormatting>
  <conditionalFormatting sqref="H85">
    <cfRule type="duplicateValues" priority="2" dxfId="114">
      <formula>AND(COUNTIF($H$85:$H$85,H85)&gt;1,NOT(ISBLANK(H85)))</formula>
    </cfRule>
  </conditionalFormatting>
  <conditionalFormatting sqref="A86:A123 A2:A83 A84:C84 A85:D85 A128:A65536 A124:B127">
    <cfRule type="expression" priority="4" dxfId="113" stopIfTrue="1">
      <formula>AND(COUNTIF($A$86:$A$123,A2)+COUNTIF($A$2:$A$83,A2)+COUNTIF($A$84:$C$84,A2)+COUNTIF($A$85:$D$85,A2)+COUNTIF(#REF!,A2)+COUNTIF($A$124:$B$127,A2)&gt;1,NOT(ISBLANK(A2)))</formula>
    </cfRule>
  </conditionalFormatting>
  <conditionalFormatting sqref="A1:A65536">
    <cfRule type="duplicateValues" priority="1" dxfId="114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92">
      <selection activeCell="A116" sqref="A116"/>
    </sheetView>
  </sheetViews>
  <sheetFormatPr defaultColWidth="8.8515625" defaultRowHeight="15"/>
  <cols>
    <col min="1" max="1" width="18.421875" style="0" customWidth="1"/>
    <col min="2" max="2" width="13.7109375" style="0" bestFit="1" customWidth="1"/>
    <col min="3" max="3" width="6.7109375" style="0" bestFit="1" customWidth="1"/>
    <col min="4" max="4" width="45.421875" style="0" bestFit="1" customWidth="1"/>
    <col min="5" max="5" width="17.00390625" style="26" bestFit="1" customWidth="1"/>
    <col min="6" max="6" width="11.421875" style="26" bestFit="1" customWidth="1"/>
    <col min="7" max="7" width="6.8515625" style="26" bestFit="1" customWidth="1"/>
    <col min="8" max="8" width="8.7109375" style="26" bestFit="1" customWidth="1"/>
  </cols>
  <sheetData>
    <row r="1" spans="1:8" ht="15.75">
      <c r="A1" s="7" t="s">
        <v>138</v>
      </c>
      <c r="B1" s="8" t="s">
        <v>1</v>
      </c>
      <c r="C1" s="9" t="s">
        <v>139</v>
      </c>
      <c r="D1" s="7" t="s">
        <v>140</v>
      </c>
      <c r="E1" s="9" t="s">
        <v>156</v>
      </c>
      <c r="F1" s="9" t="s">
        <v>81</v>
      </c>
      <c r="G1" s="9" t="s">
        <v>141</v>
      </c>
      <c r="H1" s="9" t="s">
        <v>137</v>
      </c>
    </row>
    <row r="2" spans="1:8" ht="15.75">
      <c r="A2" s="30" t="s">
        <v>142</v>
      </c>
      <c r="B2" s="31"/>
      <c r="C2" s="31"/>
      <c r="D2" s="31"/>
      <c r="E2" s="31"/>
      <c r="F2" s="31"/>
      <c r="G2" s="31"/>
      <c r="H2" s="32"/>
    </row>
    <row r="3" spans="1:8" ht="15.75">
      <c r="A3" s="10">
        <v>2322105</v>
      </c>
      <c r="B3" s="10">
        <v>16714017502</v>
      </c>
      <c r="C3" s="10">
        <v>43722</v>
      </c>
      <c r="D3" s="10" t="s">
        <v>96</v>
      </c>
      <c r="E3" s="24">
        <v>58.34</v>
      </c>
      <c r="F3" s="24">
        <f>E3*0.686</f>
        <v>40.021240000000006</v>
      </c>
      <c r="G3" s="25" t="s">
        <v>8</v>
      </c>
      <c r="H3" s="25" t="s">
        <v>9</v>
      </c>
    </row>
    <row r="4" spans="1:8" ht="15.75">
      <c r="A4" s="10">
        <v>2322113</v>
      </c>
      <c r="B4" s="10">
        <v>16714017503</v>
      </c>
      <c r="C4" s="10">
        <v>43722</v>
      </c>
      <c r="D4" s="10" t="s">
        <v>14</v>
      </c>
      <c r="E4" s="24">
        <v>99.99</v>
      </c>
      <c r="F4" s="24">
        <f>E4*0.686</f>
        <v>68.59314</v>
      </c>
      <c r="G4" s="25" t="s">
        <v>8</v>
      </c>
      <c r="H4" s="25" t="s">
        <v>9</v>
      </c>
    </row>
    <row r="5" spans="1:8" ht="15.75">
      <c r="A5" s="33" t="s">
        <v>143</v>
      </c>
      <c r="B5" s="34"/>
      <c r="C5" s="34"/>
      <c r="D5" s="34"/>
      <c r="E5" s="34"/>
      <c r="F5" s="34"/>
      <c r="G5" s="34"/>
      <c r="H5" s="35"/>
    </row>
    <row r="6" spans="1:8" ht="15.75">
      <c r="A6" s="10">
        <v>3530284</v>
      </c>
      <c r="B6" s="10">
        <v>143962010</v>
      </c>
      <c r="C6" s="10">
        <v>94594</v>
      </c>
      <c r="D6" s="10" t="s">
        <v>47</v>
      </c>
      <c r="E6" s="24">
        <v>191.1</v>
      </c>
      <c r="F6" s="24">
        <f aca="true" t="shared" si="0" ref="F6:F16">E6*0.686</f>
        <v>131.0946</v>
      </c>
      <c r="G6" s="25" t="s">
        <v>8</v>
      </c>
      <c r="H6" s="25" t="s">
        <v>9</v>
      </c>
    </row>
    <row r="7" spans="1:8" ht="15.75">
      <c r="A7" s="10">
        <v>1524388</v>
      </c>
      <c r="B7" s="10">
        <v>69680012105</v>
      </c>
      <c r="C7" s="10">
        <v>94594</v>
      </c>
      <c r="D7" s="10" t="s">
        <v>59</v>
      </c>
      <c r="E7" s="24">
        <v>214.36</v>
      </c>
      <c r="F7" s="24">
        <f t="shared" si="0"/>
        <v>147.05096000000003</v>
      </c>
      <c r="G7" s="25" t="s">
        <v>8</v>
      </c>
      <c r="H7" s="25" t="s">
        <v>9</v>
      </c>
    </row>
    <row r="8" spans="1:8" ht="15.75">
      <c r="A8" s="10">
        <v>2329753</v>
      </c>
      <c r="B8" s="10">
        <v>16714088910</v>
      </c>
      <c r="C8" s="10">
        <v>15527</v>
      </c>
      <c r="D8" s="10" t="s">
        <v>52</v>
      </c>
      <c r="E8" s="24">
        <v>899.99</v>
      </c>
      <c r="F8" s="24">
        <f t="shared" si="0"/>
        <v>617.39314</v>
      </c>
      <c r="G8" s="25" t="s">
        <v>8</v>
      </c>
      <c r="H8" s="25" t="s">
        <v>9</v>
      </c>
    </row>
    <row r="9" spans="1:8" ht="15.75">
      <c r="A9" s="27">
        <v>1699636</v>
      </c>
      <c r="B9" s="27">
        <v>904759160</v>
      </c>
      <c r="C9" s="27">
        <v>4695</v>
      </c>
      <c r="D9" s="27" t="s">
        <v>102</v>
      </c>
      <c r="E9" s="28">
        <v>1.61</v>
      </c>
      <c r="F9" s="28">
        <v>1.11</v>
      </c>
      <c r="G9" s="29" t="s">
        <v>8</v>
      </c>
      <c r="H9" s="29" t="s">
        <v>9</v>
      </c>
    </row>
    <row r="10" spans="1:8" ht="15.75">
      <c r="A10" s="10">
        <v>1595149</v>
      </c>
      <c r="B10" s="10">
        <v>57664002597</v>
      </c>
      <c r="C10" s="10">
        <v>59843</v>
      </c>
      <c r="D10" s="10" t="s">
        <v>62</v>
      </c>
      <c r="E10" s="24">
        <v>869.37</v>
      </c>
      <c r="F10" s="24">
        <f t="shared" si="0"/>
        <v>596.38782</v>
      </c>
      <c r="G10" s="25" t="s">
        <v>8</v>
      </c>
      <c r="H10" s="25" t="s">
        <v>9</v>
      </c>
    </row>
    <row r="11" spans="1:8" ht="15.75">
      <c r="A11" s="10">
        <v>1725274</v>
      </c>
      <c r="B11" s="10">
        <v>406117003</v>
      </c>
      <c r="C11" s="10">
        <v>17070</v>
      </c>
      <c r="D11" s="10" t="s">
        <v>26</v>
      </c>
      <c r="E11" s="24">
        <v>25.58</v>
      </c>
      <c r="F11" s="24">
        <f t="shared" si="0"/>
        <v>17.54788</v>
      </c>
      <c r="G11" s="25" t="s">
        <v>8</v>
      </c>
      <c r="H11" s="25" t="s">
        <v>9</v>
      </c>
    </row>
    <row r="12" spans="1:8" ht="15.75">
      <c r="A12" s="10">
        <v>3478179</v>
      </c>
      <c r="B12" s="10">
        <v>43598044874</v>
      </c>
      <c r="C12" s="10">
        <v>3423</v>
      </c>
      <c r="D12" s="10" t="s">
        <v>15</v>
      </c>
      <c r="E12" s="24">
        <v>24.89</v>
      </c>
      <c r="F12" s="24">
        <f t="shared" si="0"/>
        <v>17.074540000000002</v>
      </c>
      <c r="G12" s="25" t="s">
        <v>8</v>
      </c>
      <c r="H12" s="25" t="s">
        <v>9</v>
      </c>
    </row>
    <row r="13" spans="1:8" ht="15.75">
      <c r="A13" s="10">
        <v>1560358</v>
      </c>
      <c r="B13" s="10">
        <v>69680013300</v>
      </c>
      <c r="C13" s="10">
        <v>3510</v>
      </c>
      <c r="D13" s="10" t="s">
        <v>54</v>
      </c>
      <c r="E13" s="24">
        <v>38.34</v>
      </c>
      <c r="F13" s="24">
        <f t="shared" si="0"/>
        <v>26.301240000000004</v>
      </c>
      <c r="G13" s="25" t="s">
        <v>24</v>
      </c>
      <c r="H13" s="25"/>
    </row>
    <row r="14" spans="1:8" ht="15.75">
      <c r="A14" s="10">
        <v>3634722</v>
      </c>
      <c r="B14" s="10">
        <v>57237018190</v>
      </c>
      <c r="C14" s="10">
        <v>19874</v>
      </c>
      <c r="D14" s="10" t="s">
        <v>111</v>
      </c>
      <c r="E14" s="24">
        <v>7.08</v>
      </c>
      <c r="F14" s="24">
        <f t="shared" si="0"/>
        <v>4.85688</v>
      </c>
      <c r="G14" s="25" t="s">
        <v>8</v>
      </c>
      <c r="H14" s="25"/>
    </row>
    <row r="15" spans="1:8" ht="15.75">
      <c r="A15" s="10">
        <v>2230860</v>
      </c>
      <c r="B15" s="10">
        <v>60258016001</v>
      </c>
      <c r="C15" s="10">
        <v>12987</v>
      </c>
      <c r="D15" s="10" t="s">
        <v>113</v>
      </c>
      <c r="E15" s="24">
        <v>8.09</v>
      </c>
      <c r="F15" s="24">
        <f t="shared" si="0"/>
        <v>5.549740000000001</v>
      </c>
      <c r="G15" s="25" t="s">
        <v>8</v>
      </c>
      <c r="H15" s="25"/>
    </row>
    <row r="16" spans="1:8" ht="15.75">
      <c r="A16" s="10">
        <v>3954484</v>
      </c>
      <c r="B16" s="10">
        <v>50228042830</v>
      </c>
      <c r="C16" s="10">
        <v>23277</v>
      </c>
      <c r="D16" s="10" t="s">
        <v>130</v>
      </c>
      <c r="E16" s="24">
        <v>9.89</v>
      </c>
      <c r="F16" s="24">
        <f t="shared" si="0"/>
        <v>6.784540000000001</v>
      </c>
      <c r="G16" s="25" t="s">
        <v>8</v>
      </c>
      <c r="H16" s="25"/>
    </row>
    <row r="17" spans="1:8" ht="15.75">
      <c r="A17" s="10">
        <v>2606713</v>
      </c>
      <c r="B17" s="10">
        <v>904719106</v>
      </c>
      <c r="C17" s="10">
        <v>95033</v>
      </c>
      <c r="D17" s="10" t="s">
        <v>115</v>
      </c>
      <c r="E17" s="24">
        <v>9.1</v>
      </c>
      <c r="F17" s="24">
        <v>4.12</v>
      </c>
      <c r="G17" s="25" t="s">
        <v>8</v>
      </c>
      <c r="H17" s="25"/>
    </row>
    <row r="18" spans="1:8" ht="15.75">
      <c r="A18" s="36" t="s">
        <v>144</v>
      </c>
      <c r="B18" s="37"/>
      <c r="C18" s="37"/>
      <c r="D18" s="37"/>
      <c r="E18" s="37"/>
      <c r="F18" s="37"/>
      <c r="G18" s="37"/>
      <c r="H18" s="38"/>
    </row>
    <row r="19" spans="1:8" ht="15.75">
      <c r="A19" s="10">
        <v>3509601</v>
      </c>
      <c r="B19" s="10">
        <v>57237002301</v>
      </c>
      <c r="C19" s="10">
        <v>89878</v>
      </c>
      <c r="D19" s="10" t="s">
        <v>124</v>
      </c>
      <c r="E19" s="24">
        <v>7.07</v>
      </c>
      <c r="F19" s="24">
        <f>E19*0.686</f>
        <v>4.850020000000001</v>
      </c>
      <c r="G19" s="25" t="s">
        <v>8</v>
      </c>
      <c r="H19" s="25" t="s">
        <v>9</v>
      </c>
    </row>
    <row r="20" spans="1:8" ht="15.75">
      <c r="A20" s="10">
        <v>3681020</v>
      </c>
      <c r="B20" s="10">
        <v>70010049101</v>
      </c>
      <c r="C20" s="10">
        <v>89863</v>
      </c>
      <c r="D20" s="10" t="s">
        <v>18</v>
      </c>
      <c r="E20" s="24">
        <v>5.77</v>
      </c>
      <c r="F20" s="24">
        <f>E20*0.686</f>
        <v>3.95822</v>
      </c>
      <c r="G20" s="25" t="s">
        <v>8</v>
      </c>
      <c r="H20" s="25"/>
    </row>
    <row r="21" spans="1:8" ht="15.75">
      <c r="A21" s="10">
        <v>2235901</v>
      </c>
      <c r="B21" s="10">
        <v>67877041401</v>
      </c>
      <c r="C21" s="10">
        <v>19578</v>
      </c>
      <c r="D21" s="10" t="s">
        <v>103</v>
      </c>
      <c r="E21" s="24">
        <v>6.07</v>
      </c>
      <c r="F21" s="24">
        <f>E21*0.686</f>
        <v>4.164020000000001</v>
      </c>
      <c r="G21" s="25" t="s">
        <v>8</v>
      </c>
      <c r="H21" s="25"/>
    </row>
    <row r="22" spans="1:8" ht="15.75">
      <c r="A22" s="10">
        <v>1587039</v>
      </c>
      <c r="B22" s="10">
        <v>70010006501</v>
      </c>
      <c r="C22" s="10">
        <v>10857</v>
      </c>
      <c r="D22" s="10" t="s">
        <v>19</v>
      </c>
      <c r="E22" s="24">
        <v>3.88</v>
      </c>
      <c r="F22" s="24">
        <f>E22*0.686</f>
        <v>2.66168</v>
      </c>
      <c r="G22" s="25" t="s">
        <v>8</v>
      </c>
      <c r="H22" s="25" t="s">
        <v>9</v>
      </c>
    </row>
    <row r="23" spans="1:8" ht="15.75">
      <c r="A23" s="10">
        <v>1587096</v>
      </c>
      <c r="B23" s="10">
        <v>70010006505</v>
      </c>
      <c r="C23" s="10">
        <v>10857</v>
      </c>
      <c r="D23" s="10" t="s">
        <v>35</v>
      </c>
      <c r="E23" s="24">
        <v>16.65</v>
      </c>
      <c r="F23" s="24">
        <f>E23*0.686</f>
        <v>11.421899999999999</v>
      </c>
      <c r="G23" s="25" t="s">
        <v>8</v>
      </c>
      <c r="H23" s="25"/>
    </row>
    <row r="24" spans="1:8" ht="15.75">
      <c r="A24" s="10">
        <v>2051142</v>
      </c>
      <c r="B24" s="10">
        <v>65862051230</v>
      </c>
      <c r="C24" s="10">
        <v>92991</v>
      </c>
      <c r="D24" s="10" t="s">
        <v>104</v>
      </c>
      <c r="E24" s="24">
        <v>7.89</v>
      </c>
      <c r="F24" s="24">
        <f>E24*0.686</f>
        <v>5.41254</v>
      </c>
      <c r="G24" s="25" t="s">
        <v>8</v>
      </c>
      <c r="H24" s="25"/>
    </row>
    <row r="25" spans="1:8" ht="15.75" customHeight="1">
      <c r="A25" s="39" t="s">
        <v>145</v>
      </c>
      <c r="B25" s="40"/>
      <c r="C25" s="40"/>
      <c r="D25" s="40"/>
      <c r="E25" s="40"/>
      <c r="F25" s="40"/>
      <c r="G25" s="40"/>
      <c r="H25" s="41"/>
    </row>
    <row r="26" spans="1:8" ht="15.75">
      <c r="A26" s="10">
        <v>1566850</v>
      </c>
      <c r="B26" s="10">
        <v>16714014101</v>
      </c>
      <c r="C26" s="10">
        <v>26305</v>
      </c>
      <c r="D26" s="10" t="s">
        <v>117</v>
      </c>
      <c r="E26" s="24">
        <v>8.49</v>
      </c>
      <c r="F26" s="24">
        <f aca="true" t="shared" si="1" ref="F26:F37">E26*0.686</f>
        <v>5.824140000000001</v>
      </c>
      <c r="G26" s="25" t="s">
        <v>8</v>
      </c>
      <c r="H26" s="25" t="s">
        <v>9</v>
      </c>
    </row>
    <row r="27" spans="1:8" ht="15.75">
      <c r="A27" s="10">
        <v>1582980</v>
      </c>
      <c r="B27" s="10">
        <v>62332019960</v>
      </c>
      <c r="C27" s="10">
        <v>27528</v>
      </c>
      <c r="D27" s="10" t="s">
        <v>78</v>
      </c>
      <c r="E27" s="24">
        <v>399.99</v>
      </c>
      <c r="F27" s="24">
        <f t="shared" si="1"/>
        <v>274.39314</v>
      </c>
      <c r="G27" s="25" t="s">
        <v>8</v>
      </c>
      <c r="H27" s="25" t="s">
        <v>9</v>
      </c>
    </row>
    <row r="28" spans="1:8" ht="15.75">
      <c r="A28" s="10">
        <v>3262672</v>
      </c>
      <c r="B28" s="10">
        <v>68180032009</v>
      </c>
      <c r="C28" s="10">
        <v>20318</v>
      </c>
      <c r="D28" s="10" t="s">
        <v>95</v>
      </c>
      <c r="E28" s="24">
        <v>20.49</v>
      </c>
      <c r="F28" s="24">
        <f t="shared" si="1"/>
        <v>14.05614</v>
      </c>
      <c r="G28" s="25" t="s">
        <v>8</v>
      </c>
      <c r="H28" s="25" t="s">
        <v>9</v>
      </c>
    </row>
    <row r="29" spans="1:8" ht="15.75">
      <c r="A29" s="10">
        <v>3598380</v>
      </c>
      <c r="B29" s="10">
        <v>904657304</v>
      </c>
      <c r="C29" s="10">
        <v>20318</v>
      </c>
      <c r="D29" s="10" t="s">
        <v>66</v>
      </c>
      <c r="E29" s="24">
        <v>68.49</v>
      </c>
      <c r="F29" s="24">
        <f t="shared" si="1"/>
        <v>46.984140000000004</v>
      </c>
      <c r="G29" s="25" t="s">
        <v>8</v>
      </c>
      <c r="H29" s="25" t="s">
        <v>9</v>
      </c>
    </row>
    <row r="30" spans="1:8" ht="15.75">
      <c r="A30" s="10">
        <v>3605110</v>
      </c>
      <c r="B30" s="10">
        <v>16729044316</v>
      </c>
      <c r="C30" s="10">
        <v>20317</v>
      </c>
      <c r="D30" s="10" t="s">
        <v>16</v>
      </c>
      <c r="E30" s="24">
        <v>157</v>
      </c>
      <c r="F30" s="24">
        <f t="shared" si="1"/>
        <v>107.70200000000001</v>
      </c>
      <c r="G30" s="25" t="s">
        <v>8</v>
      </c>
      <c r="H30" s="25" t="s">
        <v>9</v>
      </c>
    </row>
    <row r="31" spans="1:8" ht="15.75">
      <c r="A31" s="10">
        <v>3767142</v>
      </c>
      <c r="B31" s="10">
        <v>64679083001</v>
      </c>
      <c r="C31" s="10">
        <v>33081</v>
      </c>
      <c r="D31" s="10" t="s">
        <v>46</v>
      </c>
      <c r="E31" s="24">
        <v>259.99</v>
      </c>
      <c r="F31" s="24">
        <f t="shared" si="1"/>
        <v>178.35314000000002</v>
      </c>
      <c r="G31" s="25" t="s">
        <v>8</v>
      </c>
      <c r="H31" s="25" t="s">
        <v>9</v>
      </c>
    </row>
    <row r="32" spans="1:8" ht="15.75">
      <c r="A32" s="10">
        <v>2352045</v>
      </c>
      <c r="B32" s="10">
        <v>72888006560</v>
      </c>
      <c r="C32" s="10">
        <v>28892</v>
      </c>
      <c r="D32" s="10" t="s">
        <v>127</v>
      </c>
      <c r="E32" s="24">
        <v>5.25</v>
      </c>
      <c r="F32" s="24">
        <f t="shared" si="1"/>
        <v>3.6015</v>
      </c>
      <c r="G32" s="25" t="s">
        <v>8</v>
      </c>
      <c r="H32" s="25" t="s">
        <v>9</v>
      </c>
    </row>
    <row r="33" spans="1:8" ht="15.75">
      <c r="A33" s="10">
        <v>2052132</v>
      </c>
      <c r="B33" s="10">
        <v>57237001890</v>
      </c>
      <c r="C33" s="10">
        <v>23162</v>
      </c>
      <c r="D33" s="10" t="s">
        <v>38</v>
      </c>
      <c r="E33" s="24">
        <v>28.79</v>
      </c>
      <c r="F33" s="24">
        <f t="shared" si="1"/>
        <v>19.749940000000002</v>
      </c>
      <c r="G33" s="25" t="s">
        <v>24</v>
      </c>
      <c r="H33" s="25" t="s">
        <v>9</v>
      </c>
    </row>
    <row r="34" spans="1:8" ht="15.75">
      <c r="A34" s="10">
        <v>1390574</v>
      </c>
      <c r="B34" s="10">
        <v>65862037301</v>
      </c>
      <c r="C34" s="10">
        <v>18975</v>
      </c>
      <c r="D34" s="10" t="s">
        <v>106</v>
      </c>
      <c r="E34" s="24">
        <v>7.89</v>
      </c>
      <c r="F34" s="24">
        <f t="shared" si="1"/>
        <v>5.41254</v>
      </c>
      <c r="G34" s="25" t="s">
        <v>8</v>
      </c>
      <c r="H34" s="25" t="s">
        <v>9</v>
      </c>
    </row>
    <row r="35" spans="1:8" ht="15.75">
      <c r="A35" s="10">
        <v>2056000</v>
      </c>
      <c r="B35" s="10">
        <v>13107000105</v>
      </c>
      <c r="C35" s="10">
        <v>21817</v>
      </c>
      <c r="D35" s="10" t="s">
        <v>49</v>
      </c>
      <c r="E35" s="24">
        <v>654.99</v>
      </c>
      <c r="F35" s="24">
        <f t="shared" si="1"/>
        <v>449.32314</v>
      </c>
      <c r="G35" s="25" t="s">
        <v>8</v>
      </c>
      <c r="H35" s="25"/>
    </row>
    <row r="36" spans="1:8" ht="15.75">
      <c r="A36" s="10">
        <v>3458619</v>
      </c>
      <c r="B36" s="10">
        <v>33342007207</v>
      </c>
      <c r="C36" s="10">
        <v>15086</v>
      </c>
      <c r="D36" s="10" t="s">
        <v>105</v>
      </c>
      <c r="E36" s="24">
        <v>7.89</v>
      </c>
      <c r="F36" s="24">
        <f t="shared" si="1"/>
        <v>5.41254</v>
      </c>
      <c r="G36" s="25" t="s">
        <v>8</v>
      </c>
      <c r="H36" s="25" t="s">
        <v>9</v>
      </c>
    </row>
    <row r="37" spans="1:8" ht="15.75">
      <c r="A37" s="10">
        <v>3467503</v>
      </c>
      <c r="B37" s="10">
        <v>55111016830</v>
      </c>
      <c r="C37" s="10">
        <v>15086</v>
      </c>
      <c r="D37" s="10" t="s">
        <v>107</v>
      </c>
      <c r="E37" s="24">
        <v>7.89</v>
      </c>
      <c r="F37" s="24">
        <f t="shared" si="1"/>
        <v>5.41254</v>
      </c>
      <c r="G37" s="25" t="s">
        <v>24</v>
      </c>
      <c r="H37" s="25" t="s">
        <v>9</v>
      </c>
    </row>
    <row r="38" spans="1:8" ht="15.75">
      <c r="A38" s="10">
        <v>3467313</v>
      </c>
      <c r="B38" s="10">
        <v>43598016530</v>
      </c>
      <c r="C38" s="10">
        <v>15081</v>
      </c>
      <c r="D38" s="10" t="s">
        <v>121</v>
      </c>
      <c r="E38" s="24">
        <v>6.67</v>
      </c>
      <c r="F38" s="24">
        <f>E38*0.686</f>
        <v>4.575620000000001</v>
      </c>
      <c r="G38" s="25" t="s">
        <v>8</v>
      </c>
      <c r="H38" s="25"/>
    </row>
    <row r="39" spans="1:8" ht="15.75">
      <c r="A39" s="10">
        <v>3988946</v>
      </c>
      <c r="B39" s="10">
        <v>65162028203</v>
      </c>
      <c r="C39" s="10">
        <v>97770</v>
      </c>
      <c r="D39" s="10" t="s">
        <v>132</v>
      </c>
      <c r="E39" s="24">
        <v>289.99</v>
      </c>
      <c r="F39" s="24">
        <f>E39*0.686</f>
        <v>198.93314</v>
      </c>
      <c r="G39" s="25" t="s">
        <v>24</v>
      </c>
      <c r="H39" s="25"/>
    </row>
    <row r="40" spans="1:8" ht="15.75">
      <c r="A40" s="10">
        <v>3284999</v>
      </c>
      <c r="B40" s="10">
        <v>16714061304</v>
      </c>
      <c r="C40" s="10">
        <v>16375</v>
      </c>
      <c r="D40" s="10" t="s">
        <v>39</v>
      </c>
      <c r="E40" s="24">
        <v>9.19</v>
      </c>
      <c r="F40" s="24">
        <f>E40*0.686</f>
        <v>6.30434</v>
      </c>
      <c r="G40" s="25" t="s">
        <v>8</v>
      </c>
      <c r="H40" s="25"/>
    </row>
    <row r="41" spans="1:8" ht="15.75">
      <c r="A41" s="10">
        <v>3284866</v>
      </c>
      <c r="B41" s="10">
        <v>16714061204</v>
      </c>
      <c r="C41" s="10">
        <v>16374</v>
      </c>
      <c r="D41" s="10" t="s">
        <v>37</v>
      </c>
      <c r="E41" s="24">
        <v>7.06</v>
      </c>
      <c r="F41" s="24">
        <f>E41*0.686</f>
        <v>4.84316</v>
      </c>
      <c r="G41" s="25" t="s">
        <v>8</v>
      </c>
      <c r="H41" s="25"/>
    </row>
    <row r="42" spans="1:8" ht="15.75">
      <c r="A42" s="10">
        <v>2154425</v>
      </c>
      <c r="B42" s="10">
        <v>65862052730</v>
      </c>
      <c r="C42" s="10">
        <v>16816</v>
      </c>
      <c r="D42" s="10" t="s">
        <v>112</v>
      </c>
      <c r="E42" s="24">
        <v>4.45</v>
      </c>
      <c r="F42" s="24">
        <v>198.93</v>
      </c>
      <c r="G42" s="25" t="s">
        <v>24</v>
      </c>
      <c r="H42" s="25" t="s">
        <v>9</v>
      </c>
    </row>
    <row r="43" spans="1:8" ht="15.75">
      <c r="A43" s="10">
        <v>3436805</v>
      </c>
      <c r="B43" s="10">
        <v>904646961</v>
      </c>
      <c r="C43" s="10">
        <v>16817</v>
      </c>
      <c r="D43" s="10" t="s">
        <v>63</v>
      </c>
      <c r="E43" s="24">
        <v>51.99</v>
      </c>
      <c r="F43" s="24">
        <v>6.85</v>
      </c>
      <c r="G43" s="25" t="s">
        <v>8</v>
      </c>
      <c r="H43" s="25" t="s">
        <v>9</v>
      </c>
    </row>
    <row r="44" spans="1:8" ht="15.75">
      <c r="A44" s="39" t="s">
        <v>146</v>
      </c>
      <c r="B44" s="40"/>
      <c r="C44" s="40"/>
      <c r="D44" s="40"/>
      <c r="E44" s="40"/>
      <c r="F44" s="40"/>
      <c r="G44" s="40"/>
      <c r="H44" s="41"/>
    </row>
    <row r="45" spans="1:8" ht="15.75">
      <c r="A45" s="10">
        <v>2358257</v>
      </c>
      <c r="B45" s="10">
        <v>47335070352</v>
      </c>
      <c r="C45" s="10">
        <v>41681</v>
      </c>
      <c r="D45" s="10" t="s">
        <v>7</v>
      </c>
      <c r="E45" s="24">
        <v>5.79</v>
      </c>
      <c r="F45" s="24">
        <f aca="true" t="shared" si="2" ref="F45:F54">E45*0.686</f>
        <v>3.9719400000000005</v>
      </c>
      <c r="G45" s="25" t="s">
        <v>8</v>
      </c>
      <c r="H45" s="25" t="s">
        <v>9</v>
      </c>
    </row>
    <row r="46" spans="1:8" ht="15.75">
      <c r="A46" s="10">
        <v>2018943</v>
      </c>
      <c r="B46" s="10">
        <v>378827091</v>
      </c>
      <c r="C46" s="10">
        <v>41681</v>
      </c>
      <c r="D46" s="10" t="s">
        <v>68</v>
      </c>
      <c r="E46" s="24">
        <v>11.22</v>
      </c>
      <c r="F46" s="24">
        <f t="shared" si="2"/>
        <v>7.696920000000001</v>
      </c>
      <c r="G46" s="25" t="s">
        <v>8</v>
      </c>
      <c r="H46" s="25" t="s">
        <v>9</v>
      </c>
    </row>
    <row r="47" spans="1:8" ht="15.75">
      <c r="A47" s="10">
        <v>1564558</v>
      </c>
      <c r="B47" s="10">
        <v>68180096301</v>
      </c>
      <c r="C47" s="10">
        <v>22913</v>
      </c>
      <c r="D47" s="10" t="s">
        <v>94</v>
      </c>
      <c r="E47" s="24">
        <v>38.5</v>
      </c>
      <c r="F47" s="24">
        <f t="shared" si="2"/>
        <v>26.411</v>
      </c>
      <c r="G47" s="25" t="s">
        <v>8</v>
      </c>
      <c r="H47" s="25" t="s">
        <v>9</v>
      </c>
    </row>
    <row r="48" spans="1:8" ht="15.75">
      <c r="A48" s="10">
        <v>3971496</v>
      </c>
      <c r="B48" s="10">
        <v>69097016887</v>
      </c>
      <c r="C48" s="10">
        <v>97366</v>
      </c>
      <c r="D48" s="10" t="s">
        <v>51</v>
      </c>
      <c r="E48" s="24">
        <v>220</v>
      </c>
      <c r="F48" s="24">
        <f t="shared" si="2"/>
        <v>150.92000000000002</v>
      </c>
      <c r="G48" s="25" t="s">
        <v>8</v>
      </c>
      <c r="H48" s="25" t="s">
        <v>9</v>
      </c>
    </row>
    <row r="49" spans="1:8" ht="15.75">
      <c r="A49" s="10">
        <v>1584523</v>
      </c>
      <c r="B49" s="10">
        <v>69097016864</v>
      </c>
      <c r="C49" s="10">
        <v>97366</v>
      </c>
      <c r="D49" s="10" t="s">
        <v>42</v>
      </c>
      <c r="E49" s="24">
        <v>440</v>
      </c>
      <c r="F49" s="24">
        <f t="shared" si="2"/>
        <v>301.84000000000003</v>
      </c>
      <c r="G49" s="25" t="s">
        <v>8</v>
      </c>
      <c r="H49" s="25" t="s">
        <v>9</v>
      </c>
    </row>
    <row r="50" spans="1:8" ht="15.75">
      <c r="A50" s="10">
        <v>1530849</v>
      </c>
      <c r="B50" s="10">
        <v>42806071405</v>
      </c>
      <c r="C50" s="10">
        <v>29840</v>
      </c>
      <c r="D50" s="10" t="s">
        <v>73</v>
      </c>
      <c r="E50" s="24">
        <v>51.99</v>
      </c>
      <c r="F50" s="24">
        <f t="shared" si="2"/>
        <v>35.66514</v>
      </c>
      <c r="G50" s="25" t="s">
        <v>8</v>
      </c>
      <c r="H50" s="25" t="s">
        <v>9</v>
      </c>
    </row>
    <row r="51" spans="1:8" ht="15.75">
      <c r="A51" s="10">
        <v>1565753</v>
      </c>
      <c r="B51" s="10">
        <v>16714002030</v>
      </c>
      <c r="C51" s="10">
        <v>62980</v>
      </c>
      <c r="D51" s="10" t="s">
        <v>31</v>
      </c>
      <c r="E51" s="24">
        <v>253.42</v>
      </c>
      <c r="F51" s="24">
        <f t="shared" si="2"/>
        <v>173.84612</v>
      </c>
      <c r="G51" s="25" t="s">
        <v>8</v>
      </c>
      <c r="H51" s="25" t="s">
        <v>9</v>
      </c>
    </row>
    <row r="52" spans="1:8" ht="15.75">
      <c r="A52" s="10">
        <v>1533629</v>
      </c>
      <c r="B52" s="10">
        <v>69097031953</v>
      </c>
      <c r="C52" s="10">
        <v>17958</v>
      </c>
      <c r="D52" s="10" t="s">
        <v>56</v>
      </c>
      <c r="E52" s="24">
        <v>268.99</v>
      </c>
      <c r="F52" s="24">
        <f t="shared" si="2"/>
        <v>184.52714000000003</v>
      </c>
      <c r="G52" s="25" t="s">
        <v>8</v>
      </c>
      <c r="H52" s="25" t="s">
        <v>9</v>
      </c>
    </row>
    <row r="53" spans="1:8" ht="15.75">
      <c r="A53" s="10">
        <v>3908878</v>
      </c>
      <c r="B53" s="10">
        <v>16714082901</v>
      </c>
      <c r="C53" s="10">
        <v>28680</v>
      </c>
      <c r="D53" s="10" t="s">
        <v>28</v>
      </c>
      <c r="E53" s="24">
        <v>129.99</v>
      </c>
      <c r="F53" s="24">
        <f t="shared" si="2"/>
        <v>89.17314000000002</v>
      </c>
      <c r="G53" s="25" t="s">
        <v>24</v>
      </c>
      <c r="H53" s="25" t="s">
        <v>9</v>
      </c>
    </row>
    <row r="54" spans="1:8" ht="15.75">
      <c r="A54" s="10">
        <v>3225307</v>
      </c>
      <c r="B54" s="10">
        <v>487020103</v>
      </c>
      <c r="C54" s="10">
        <v>13456</v>
      </c>
      <c r="D54" s="10" t="s">
        <v>77</v>
      </c>
      <c r="E54" s="24">
        <v>8.22</v>
      </c>
      <c r="F54" s="24">
        <f t="shared" si="2"/>
        <v>5.638920000000001</v>
      </c>
      <c r="G54" s="25" t="s">
        <v>8</v>
      </c>
      <c r="H54" s="25" t="s">
        <v>9</v>
      </c>
    </row>
    <row r="55" spans="1:8" ht="15.75">
      <c r="A55" s="10">
        <v>3221603</v>
      </c>
      <c r="B55" s="10">
        <v>487020160</v>
      </c>
      <c r="C55" s="10">
        <v>13456</v>
      </c>
      <c r="D55" s="10" t="s">
        <v>69</v>
      </c>
      <c r="E55" s="24">
        <v>14.98</v>
      </c>
      <c r="F55" s="24">
        <f>E55*0.686</f>
        <v>10.276280000000002</v>
      </c>
      <c r="G55" s="25" t="s">
        <v>8</v>
      </c>
      <c r="H55" s="25" t="s">
        <v>9</v>
      </c>
    </row>
    <row r="56" spans="1:8" ht="15.75">
      <c r="A56" s="10">
        <v>3677044</v>
      </c>
      <c r="B56" s="10">
        <v>13668008105</v>
      </c>
      <c r="C56" s="10">
        <v>94444</v>
      </c>
      <c r="D56" s="10" t="s">
        <v>53</v>
      </c>
      <c r="E56" s="24">
        <v>59.99</v>
      </c>
      <c r="F56" s="24">
        <f>E56*0.686</f>
        <v>41.15314000000001</v>
      </c>
      <c r="G56" s="25" t="s">
        <v>8</v>
      </c>
      <c r="H56" s="25"/>
    </row>
    <row r="57" spans="1:8" ht="15.75">
      <c r="A57" s="10">
        <v>1585728</v>
      </c>
      <c r="B57" s="10">
        <v>33342010207</v>
      </c>
      <c r="C57" s="10">
        <v>94444</v>
      </c>
      <c r="D57" s="10" t="s">
        <v>29</v>
      </c>
      <c r="E57" s="24">
        <v>2.76</v>
      </c>
      <c r="F57" s="24">
        <f>E57*0.686</f>
        <v>1.89336</v>
      </c>
      <c r="G57" s="25" t="s">
        <v>8</v>
      </c>
      <c r="H57" s="25"/>
    </row>
    <row r="58" spans="1:8" ht="15.75">
      <c r="A58" s="10">
        <v>2333276</v>
      </c>
      <c r="B58" s="10">
        <v>68462072101</v>
      </c>
      <c r="C58" s="10">
        <v>413</v>
      </c>
      <c r="D58" s="10" t="s">
        <v>74</v>
      </c>
      <c r="E58" s="24">
        <v>369.99</v>
      </c>
      <c r="F58" s="24">
        <f>E58*0.686</f>
        <v>253.81314000000003</v>
      </c>
      <c r="G58" s="25" t="s">
        <v>8</v>
      </c>
      <c r="H58" s="25"/>
    </row>
    <row r="59" spans="1:8" ht="15.75">
      <c r="A59" s="39" t="s">
        <v>147</v>
      </c>
      <c r="B59" s="40"/>
      <c r="C59" s="40"/>
      <c r="D59" s="40"/>
      <c r="E59" s="40"/>
      <c r="F59" s="40"/>
      <c r="G59" s="40"/>
      <c r="H59" s="41"/>
    </row>
    <row r="60" spans="1:8" ht="15.75">
      <c r="A60" s="10">
        <v>3973658</v>
      </c>
      <c r="B60" s="10">
        <v>16714098002</v>
      </c>
      <c r="C60" s="10">
        <v>12868</v>
      </c>
      <c r="D60" s="10" t="s">
        <v>100</v>
      </c>
      <c r="E60" s="24">
        <v>24.99</v>
      </c>
      <c r="F60" s="24">
        <f aca="true" t="shared" si="3" ref="F60:F67">E60*0.686</f>
        <v>17.14314</v>
      </c>
      <c r="G60" s="25" t="s">
        <v>8</v>
      </c>
      <c r="H60" s="25" t="s">
        <v>9</v>
      </c>
    </row>
    <row r="61" spans="1:8" ht="15.75">
      <c r="A61" s="10">
        <v>3531068</v>
      </c>
      <c r="B61" s="10">
        <v>59651000205</v>
      </c>
      <c r="C61" s="10">
        <v>4348</v>
      </c>
      <c r="D61" s="10" t="s">
        <v>33</v>
      </c>
      <c r="E61" s="24">
        <v>35.51</v>
      </c>
      <c r="F61" s="24">
        <f t="shared" si="3"/>
        <v>24.35986</v>
      </c>
      <c r="G61" s="25" t="s">
        <v>8</v>
      </c>
      <c r="H61" s="25"/>
    </row>
    <row r="62" spans="1:8" ht="15.75">
      <c r="A62" s="10">
        <v>3596046</v>
      </c>
      <c r="B62" s="10">
        <v>68462039790</v>
      </c>
      <c r="C62" s="10">
        <v>92999</v>
      </c>
      <c r="D62" s="10" t="s">
        <v>32</v>
      </c>
      <c r="E62" s="24">
        <v>8.69</v>
      </c>
      <c r="F62" s="24">
        <f t="shared" si="3"/>
        <v>5.96134</v>
      </c>
      <c r="G62" s="25" t="s">
        <v>8</v>
      </c>
      <c r="H62" s="25"/>
    </row>
    <row r="63" spans="1:8" ht="15.75">
      <c r="A63" s="10">
        <v>2309383</v>
      </c>
      <c r="B63" s="10">
        <v>16714020030</v>
      </c>
      <c r="C63" s="10">
        <v>20045</v>
      </c>
      <c r="D63" s="10" t="s">
        <v>133</v>
      </c>
      <c r="E63" s="24">
        <v>10.21</v>
      </c>
      <c r="F63" s="24">
        <f t="shared" si="3"/>
        <v>7.004060000000001</v>
      </c>
      <c r="G63" s="25" t="s">
        <v>8</v>
      </c>
      <c r="H63" s="25"/>
    </row>
    <row r="64" spans="1:8" ht="15.75">
      <c r="A64" s="10">
        <v>2309441</v>
      </c>
      <c r="B64" s="10">
        <v>16714020130</v>
      </c>
      <c r="C64" s="10">
        <v>20046</v>
      </c>
      <c r="D64" s="10" t="s">
        <v>135</v>
      </c>
      <c r="E64" s="24">
        <v>9.99</v>
      </c>
      <c r="F64" s="24">
        <f t="shared" si="3"/>
        <v>6.853140000000001</v>
      </c>
      <c r="G64" s="25" t="s">
        <v>24</v>
      </c>
      <c r="H64" s="25"/>
    </row>
    <row r="65" spans="1:8" ht="15.75">
      <c r="A65" s="10">
        <v>3300613</v>
      </c>
      <c r="B65" s="10">
        <v>65862056099</v>
      </c>
      <c r="C65" s="10">
        <v>40120</v>
      </c>
      <c r="D65" s="10" t="s">
        <v>98</v>
      </c>
      <c r="E65" s="24">
        <v>81.2</v>
      </c>
      <c r="F65" s="24">
        <f t="shared" si="3"/>
        <v>55.70320000000001</v>
      </c>
      <c r="G65" s="25" t="s">
        <v>8</v>
      </c>
      <c r="H65" s="25"/>
    </row>
    <row r="66" spans="1:8" ht="15.75">
      <c r="A66" s="10">
        <v>1517754</v>
      </c>
      <c r="B66" s="10">
        <v>45802086866</v>
      </c>
      <c r="C66" s="10">
        <v>86211</v>
      </c>
      <c r="D66" s="10" t="s">
        <v>36</v>
      </c>
      <c r="E66" s="24">
        <v>28.75</v>
      </c>
      <c r="F66" s="24">
        <f t="shared" si="3"/>
        <v>19.7225</v>
      </c>
      <c r="G66" s="25" t="s">
        <v>24</v>
      </c>
      <c r="H66" s="25"/>
    </row>
    <row r="67" spans="1:8" ht="15.75">
      <c r="A67" s="10">
        <v>1892157</v>
      </c>
      <c r="B67" s="10">
        <v>45802086802</v>
      </c>
      <c r="C67" s="10">
        <v>86212</v>
      </c>
      <c r="D67" s="10" t="s">
        <v>10</v>
      </c>
      <c r="E67" s="24">
        <v>5.49</v>
      </c>
      <c r="F67" s="24">
        <f t="shared" si="3"/>
        <v>3.7661400000000005</v>
      </c>
      <c r="G67" s="25" t="s">
        <v>8</v>
      </c>
      <c r="H67" s="25"/>
    </row>
    <row r="68" spans="1:8" ht="15.75">
      <c r="A68" s="39" t="s">
        <v>148</v>
      </c>
      <c r="B68" s="40"/>
      <c r="C68" s="40"/>
      <c r="D68" s="40"/>
      <c r="E68" s="40"/>
      <c r="F68" s="40"/>
      <c r="G68" s="40"/>
      <c r="H68" s="41"/>
    </row>
    <row r="69" spans="1:8" ht="15.75">
      <c r="A69" s="10">
        <v>1360494</v>
      </c>
      <c r="B69" s="10">
        <v>172208360</v>
      </c>
      <c r="C69" s="10">
        <v>34824</v>
      </c>
      <c r="D69" s="10" t="s">
        <v>123</v>
      </c>
      <c r="E69" s="24">
        <v>2.02</v>
      </c>
      <c r="F69" s="24">
        <f aca="true" t="shared" si="4" ref="F69:F80">E69*0.686</f>
        <v>1.38572</v>
      </c>
      <c r="G69" s="25" t="s">
        <v>8</v>
      </c>
      <c r="H69" s="25" t="s">
        <v>9</v>
      </c>
    </row>
    <row r="70" spans="1:8" ht="15.75">
      <c r="A70" s="10">
        <v>2209088</v>
      </c>
      <c r="B70" s="10">
        <v>16729018417</v>
      </c>
      <c r="C70" s="10">
        <v>34825</v>
      </c>
      <c r="D70" s="10" t="s">
        <v>72</v>
      </c>
      <c r="E70" s="24">
        <v>47.5</v>
      </c>
      <c r="F70" s="24">
        <f t="shared" si="4"/>
        <v>32.585</v>
      </c>
      <c r="G70" s="25" t="s">
        <v>8</v>
      </c>
      <c r="H70" s="25" t="s">
        <v>9</v>
      </c>
    </row>
    <row r="71" spans="1:8" ht="15.75">
      <c r="A71" s="10">
        <v>2025955</v>
      </c>
      <c r="B71" s="10">
        <v>31722072930</v>
      </c>
      <c r="C71" s="10">
        <v>4752</v>
      </c>
      <c r="D71" s="10" t="s">
        <v>119</v>
      </c>
      <c r="E71" s="24">
        <v>8.49</v>
      </c>
      <c r="F71" s="24">
        <f t="shared" si="4"/>
        <v>5.824140000000001</v>
      </c>
      <c r="G71" s="25" t="s">
        <v>8</v>
      </c>
      <c r="H71" s="25" t="s">
        <v>9</v>
      </c>
    </row>
    <row r="72" spans="1:8" ht="15.75">
      <c r="A72" s="10">
        <v>3471422</v>
      </c>
      <c r="B72" s="10">
        <v>43547035510</v>
      </c>
      <c r="C72" s="10">
        <v>47265</v>
      </c>
      <c r="D72" s="10" t="s">
        <v>125</v>
      </c>
      <c r="E72" s="24">
        <v>8.28</v>
      </c>
      <c r="F72" s="24">
        <f t="shared" si="4"/>
        <v>5.68008</v>
      </c>
      <c r="G72" s="25" t="s">
        <v>8</v>
      </c>
      <c r="H72" s="25"/>
    </row>
    <row r="73" spans="1:8" ht="15.75">
      <c r="A73" s="10">
        <v>1698208</v>
      </c>
      <c r="B73" s="10">
        <v>68180051801</v>
      </c>
      <c r="C73" s="10">
        <v>88002</v>
      </c>
      <c r="D73" s="10" t="s">
        <v>122</v>
      </c>
      <c r="E73" s="24">
        <v>5.05</v>
      </c>
      <c r="F73" s="24">
        <f t="shared" si="4"/>
        <v>3.4643</v>
      </c>
      <c r="G73" s="25" t="s">
        <v>8</v>
      </c>
      <c r="H73" s="25"/>
    </row>
    <row r="74" spans="1:8" ht="15.75">
      <c r="A74" s="10">
        <v>3519006</v>
      </c>
      <c r="B74" s="10">
        <v>31722070230</v>
      </c>
      <c r="C74" s="10">
        <v>14853</v>
      </c>
      <c r="D74" s="10" t="s">
        <v>41</v>
      </c>
      <c r="E74" s="24">
        <v>4.99</v>
      </c>
      <c r="F74" s="24">
        <f t="shared" si="4"/>
        <v>3.4231400000000005</v>
      </c>
      <c r="G74" s="25" t="s">
        <v>8</v>
      </c>
      <c r="H74" s="25"/>
    </row>
    <row r="75" spans="1:8" ht="15.75">
      <c r="A75" s="10">
        <v>3518974</v>
      </c>
      <c r="B75" s="10">
        <v>31722070130</v>
      </c>
      <c r="C75" s="10">
        <v>14851</v>
      </c>
      <c r="D75" s="10" t="s">
        <v>48</v>
      </c>
      <c r="E75" s="24">
        <v>3.99</v>
      </c>
      <c r="F75" s="24">
        <f t="shared" si="4"/>
        <v>2.7371400000000006</v>
      </c>
      <c r="G75" s="25" t="s">
        <v>8</v>
      </c>
      <c r="H75" s="25"/>
    </row>
    <row r="76" spans="1:8" ht="15.75">
      <c r="A76" s="10">
        <v>2078426</v>
      </c>
      <c r="B76" s="10">
        <v>16714085301</v>
      </c>
      <c r="C76" s="10">
        <v>20741</v>
      </c>
      <c r="D76" s="10" t="s">
        <v>21</v>
      </c>
      <c r="E76" s="24">
        <v>17.76</v>
      </c>
      <c r="F76" s="24">
        <f t="shared" si="4"/>
        <v>12.183360000000002</v>
      </c>
      <c r="G76" s="25" t="s">
        <v>8</v>
      </c>
      <c r="H76" s="25"/>
    </row>
    <row r="77" spans="1:8" ht="15.75">
      <c r="A77" s="10">
        <v>1777887</v>
      </c>
      <c r="B77" s="10">
        <v>65862006201</v>
      </c>
      <c r="C77" s="10">
        <v>17734</v>
      </c>
      <c r="D77" s="10" t="s">
        <v>75</v>
      </c>
      <c r="E77" s="24">
        <v>3.14</v>
      </c>
      <c r="F77" s="24">
        <f t="shared" si="4"/>
        <v>2.15404</v>
      </c>
      <c r="G77" s="25" t="s">
        <v>8</v>
      </c>
      <c r="H77" s="25"/>
    </row>
    <row r="78" spans="1:8" ht="15.75">
      <c r="A78" s="10">
        <v>3903663</v>
      </c>
      <c r="B78" s="10">
        <v>68462043630</v>
      </c>
      <c r="C78" s="10">
        <v>17284</v>
      </c>
      <c r="D78" s="10" t="s">
        <v>114</v>
      </c>
      <c r="E78" s="24">
        <v>5.46</v>
      </c>
      <c r="F78" s="24">
        <f t="shared" si="4"/>
        <v>3.7455600000000002</v>
      </c>
      <c r="G78" s="25" t="s">
        <v>8</v>
      </c>
      <c r="H78" s="25"/>
    </row>
    <row r="79" spans="1:8" ht="15.75">
      <c r="A79" s="10">
        <v>3968567</v>
      </c>
      <c r="B79" s="10">
        <v>16714097301</v>
      </c>
      <c r="C79" s="10">
        <v>94711</v>
      </c>
      <c r="D79" s="10" t="s">
        <v>65</v>
      </c>
      <c r="E79" s="24">
        <v>5211.66</v>
      </c>
      <c r="F79" s="24">
        <f t="shared" si="4"/>
        <v>3575.19876</v>
      </c>
      <c r="G79" s="25" t="s">
        <v>8</v>
      </c>
      <c r="H79" s="25"/>
    </row>
    <row r="80" spans="1:8" ht="15.75">
      <c r="A80" s="10">
        <v>1554823</v>
      </c>
      <c r="B80" s="10">
        <v>59651025601</v>
      </c>
      <c r="C80" s="10">
        <v>12431</v>
      </c>
      <c r="D80" s="10" t="s">
        <v>126</v>
      </c>
      <c r="E80" s="24">
        <v>19.79</v>
      </c>
      <c r="F80" s="24">
        <f t="shared" si="4"/>
        <v>13.575940000000001</v>
      </c>
      <c r="G80" s="25" t="s">
        <v>8</v>
      </c>
      <c r="H80" s="25"/>
    </row>
    <row r="81" spans="1:8" ht="15.75">
      <c r="A81" s="39" t="s">
        <v>149</v>
      </c>
      <c r="B81" s="40"/>
      <c r="C81" s="40"/>
      <c r="D81" s="40"/>
      <c r="E81" s="40"/>
      <c r="F81" s="40"/>
      <c r="G81" s="40"/>
      <c r="H81" s="41"/>
    </row>
    <row r="82" spans="1:8" ht="15.75">
      <c r="A82" s="10">
        <v>1867399</v>
      </c>
      <c r="B82" s="10">
        <v>57896090110</v>
      </c>
      <c r="C82" s="10">
        <v>16701</v>
      </c>
      <c r="D82" s="10" t="s">
        <v>116</v>
      </c>
      <c r="E82" s="24">
        <v>7.48</v>
      </c>
      <c r="F82" s="24">
        <f>E82*0.686</f>
        <v>5.13128</v>
      </c>
      <c r="G82" s="25" t="s">
        <v>8</v>
      </c>
      <c r="H82" s="25" t="s">
        <v>9</v>
      </c>
    </row>
    <row r="83" spans="1:8" ht="15.75">
      <c r="A83" s="10">
        <v>2378537</v>
      </c>
      <c r="B83" s="10">
        <v>42571013460</v>
      </c>
      <c r="C83" s="10">
        <v>6263</v>
      </c>
      <c r="D83" s="10" t="s">
        <v>70</v>
      </c>
      <c r="E83" s="24">
        <v>103.99</v>
      </c>
      <c r="F83" s="24">
        <f>E83*0.686</f>
        <v>71.33714</v>
      </c>
      <c r="G83" s="25" t="s">
        <v>8</v>
      </c>
      <c r="H83" s="25" t="s">
        <v>9</v>
      </c>
    </row>
    <row r="84" spans="1:8" ht="15.75">
      <c r="A84" s="10">
        <v>1264068</v>
      </c>
      <c r="B84" s="10">
        <v>16714066101</v>
      </c>
      <c r="C84" s="10">
        <v>780</v>
      </c>
      <c r="D84" s="10" t="s">
        <v>17</v>
      </c>
      <c r="E84" s="24">
        <v>3.99</v>
      </c>
      <c r="F84" s="24">
        <f>E84*0.686</f>
        <v>2.7371400000000006</v>
      </c>
      <c r="G84" s="25" t="s">
        <v>8</v>
      </c>
      <c r="H84" s="25" t="s">
        <v>9</v>
      </c>
    </row>
    <row r="85" spans="1:8" ht="15.75">
      <c r="A85" s="10">
        <v>1567551</v>
      </c>
      <c r="B85" s="10">
        <v>70010010910</v>
      </c>
      <c r="C85" s="10">
        <v>781</v>
      </c>
      <c r="D85" s="10" t="s">
        <v>34</v>
      </c>
      <c r="E85" s="24">
        <v>83.29</v>
      </c>
      <c r="F85" s="24">
        <f>E85*0.686</f>
        <v>57.13694000000001</v>
      </c>
      <c r="G85" s="25" t="s">
        <v>8</v>
      </c>
      <c r="H85" s="25" t="s">
        <v>9</v>
      </c>
    </row>
    <row r="86" spans="1:8" ht="15.75">
      <c r="A86" s="10">
        <v>3905700</v>
      </c>
      <c r="B86" s="10">
        <v>65162046510</v>
      </c>
      <c r="C86" s="10">
        <v>35742</v>
      </c>
      <c r="D86" s="10" t="s">
        <v>128</v>
      </c>
      <c r="E86" s="24">
        <v>9.49</v>
      </c>
      <c r="F86" s="24">
        <f>E86*0.686</f>
        <v>6.510140000000001</v>
      </c>
      <c r="G86" s="25" t="s">
        <v>8</v>
      </c>
      <c r="H86" s="25" t="s">
        <v>9</v>
      </c>
    </row>
    <row r="87" spans="1:8" ht="15.75">
      <c r="A87" s="10">
        <v>3996980</v>
      </c>
      <c r="B87" s="10">
        <v>69543042610</v>
      </c>
      <c r="C87" s="10">
        <v>61851</v>
      </c>
      <c r="D87" s="10" t="s">
        <v>44</v>
      </c>
      <c r="E87" s="24">
        <v>382.3</v>
      </c>
      <c r="F87" s="24">
        <f>E87*0.686</f>
        <v>262.25780000000003</v>
      </c>
      <c r="G87" s="25" t="s">
        <v>8</v>
      </c>
      <c r="H87" s="25" t="s">
        <v>9</v>
      </c>
    </row>
    <row r="88" spans="1:8" ht="15.75">
      <c r="A88" s="39" t="s">
        <v>150</v>
      </c>
      <c r="B88" s="40"/>
      <c r="C88" s="40"/>
      <c r="D88" s="40"/>
      <c r="E88" s="40"/>
      <c r="F88" s="40"/>
      <c r="G88" s="40"/>
      <c r="H88" s="41"/>
    </row>
    <row r="89" spans="1:8" ht="15.75">
      <c r="A89" s="27">
        <v>3791548</v>
      </c>
      <c r="B89" s="27">
        <v>68180096501</v>
      </c>
      <c r="C89" s="27">
        <v>26321</v>
      </c>
      <c r="D89" s="27" t="s">
        <v>83</v>
      </c>
      <c r="E89" s="28">
        <v>18.69</v>
      </c>
      <c r="F89" s="28">
        <v>12.82</v>
      </c>
      <c r="G89" s="29" t="s">
        <v>8</v>
      </c>
      <c r="H89" s="29" t="s">
        <v>9</v>
      </c>
    </row>
    <row r="90" spans="1:8" ht="15.75">
      <c r="A90" s="27">
        <v>3791555</v>
      </c>
      <c r="B90" s="27">
        <v>68180096701</v>
      </c>
      <c r="C90" s="27">
        <v>26324</v>
      </c>
      <c r="D90" s="27" t="s">
        <v>84</v>
      </c>
      <c r="E90" s="28">
        <v>26.62</v>
      </c>
      <c r="F90" s="28">
        <v>18.26</v>
      </c>
      <c r="G90" s="29" t="s">
        <v>8</v>
      </c>
      <c r="H90" s="29" t="s">
        <v>9</v>
      </c>
    </row>
    <row r="91" spans="1:8" ht="15.75">
      <c r="A91" s="27">
        <v>3791860</v>
      </c>
      <c r="B91" s="27">
        <v>68180096801</v>
      </c>
      <c r="C91" s="27">
        <v>47631</v>
      </c>
      <c r="D91" s="27" t="s">
        <v>85</v>
      </c>
      <c r="E91" s="28">
        <v>26.42</v>
      </c>
      <c r="F91" s="28">
        <v>18.13</v>
      </c>
      <c r="G91" s="29" t="s">
        <v>8</v>
      </c>
      <c r="H91" s="29" t="s">
        <v>9</v>
      </c>
    </row>
    <row r="92" spans="1:8" ht="15.75">
      <c r="A92" s="27">
        <v>3791993</v>
      </c>
      <c r="B92" s="27">
        <v>68180097001</v>
      </c>
      <c r="C92" s="27">
        <v>26320</v>
      </c>
      <c r="D92" s="27" t="s">
        <v>86</v>
      </c>
      <c r="E92" s="28">
        <v>29.73</v>
      </c>
      <c r="F92" s="28">
        <v>20.39</v>
      </c>
      <c r="G92" s="29" t="s">
        <v>8</v>
      </c>
      <c r="H92" s="29" t="s">
        <v>9</v>
      </c>
    </row>
    <row r="93" spans="1:8" ht="15.75">
      <c r="A93" s="27">
        <v>3792322</v>
      </c>
      <c r="B93" s="27">
        <v>68180097101</v>
      </c>
      <c r="C93" s="27">
        <v>26326</v>
      </c>
      <c r="D93" s="27" t="s">
        <v>87</v>
      </c>
      <c r="E93" s="28">
        <v>34.16</v>
      </c>
      <c r="F93" s="28">
        <v>23.44</v>
      </c>
      <c r="G93" s="29" t="s">
        <v>8</v>
      </c>
      <c r="H93" s="29" t="s">
        <v>9</v>
      </c>
    </row>
    <row r="94" spans="1:8" ht="15.75">
      <c r="A94" s="27">
        <v>3792355</v>
      </c>
      <c r="B94" s="27">
        <v>68180097201</v>
      </c>
      <c r="C94" s="27">
        <v>47632</v>
      </c>
      <c r="D94" s="27" t="s">
        <v>88</v>
      </c>
      <c r="E94" s="28">
        <v>27.83</v>
      </c>
      <c r="F94" s="28">
        <v>19.09</v>
      </c>
      <c r="G94" s="29" t="s">
        <v>8</v>
      </c>
      <c r="H94" s="29" t="s">
        <v>9</v>
      </c>
    </row>
    <row r="95" spans="1:8" ht="15.75">
      <c r="A95" s="27">
        <v>3792447</v>
      </c>
      <c r="B95" s="27">
        <v>68180097301</v>
      </c>
      <c r="C95" s="27">
        <v>26327</v>
      </c>
      <c r="D95" s="27" t="s">
        <v>89</v>
      </c>
      <c r="E95" s="28">
        <v>28.11</v>
      </c>
      <c r="F95" s="28">
        <v>19.28</v>
      </c>
      <c r="G95" s="29" t="s">
        <v>8</v>
      </c>
      <c r="H95" s="29" t="s">
        <v>9</v>
      </c>
    </row>
    <row r="96" spans="1:8" ht="15.75">
      <c r="A96" s="27">
        <v>3792470</v>
      </c>
      <c r="B96" s="27">
        <v>68180097401</v>
      </c>
      <c r="C96" s="27">
        <v>26328</v>
      </c>
      <c r="D96" s="27" t="s">
        <v>90</v>
      </c>
      <c r="E96" s="28">
        <v>41.91</v>
      </c>
      <c r="F96" s="28">
        <v>28.75</v>
      </c>
      <c r="G96" s="29" t="s">
        <v>8</v>
      </c>
      <c r="H96" s="29" t="s">
        <v>9</v>
      </c>
    </row>
    <row r="97" spans="1:8" ht="15.75">
      <c r="A97" s="27">
        <v>3792538</v>
      </c>
      <c r="B97" s="27">
        <v>68180097501</v>
      </c>
      <c r="C97" s="27">
        <v>26325</v>
      </c>
      <c r="D97" s="27" t="s">
        <v>91</v>
      </c>
      <c r="E97" s="28">
        <v>36.51</v>
      </c>
      <c r="F97" s="28">
        <v>25.05</v>
      </c>
      <c r="G97" s="29" t="s">
        <v>8</v>
      </c>
      <c r="H97" s="29" t="s">
        <v>9</v>
      </c>
    </row>
    <row r="98" spans="1:8" ht="15.75">
      <c r="A98" s="27">
        <v>3792660</v>
      </c>
      <c r="B98" s="27">
        <v>68180097601</v>
      </c>
      <c r="C98" s="27">
        <v>26329</v>
      </c>
      <c r="D98" s="27" t="s">
        <v>92</v>
      </c>
      <c r="E98" s="28">
        <v>49.46</v>
      </c>
      <c r="F98" s="28">
        <v>33.93</v>
      </c>
      <c r="G98" s="29" t="s">
        <v>8</v>
      </c>
      <c r="H98" s="29" t="s">
        <v>9</v>
      </c>
    </row>
    <row r="99" spans="1:8" ht="15.75">
      <c r="A99" s="27">
        <v>3791514</v>
      </c>
      <c r="B99" s="27">
        <v>68180096601</v>
      </c>
      <c r="C99" s="27">
        <v>26322</v>
      </c>
      <c r="D99" s="27" t="s">
        <v>13</v>
      </c>
      <c r="E99" s="28">
        <v>18.89</v>
      </c>
      <c r="F99" s="28">
        <v>12.96</v>
      </c>
      <c r="G99" s="29" t="s">
        <v>8</v>
      </c>
      <c r="H99" s="29" t="s">
        <v>9</v>
      </c>
    </row>
    <row r="100" spans="1:8" ht="15.75">
      <c r="A100" s="27">
        <v>3791498</v>
      </c>
      <c r="B100" s="27">
        <v>68180096901</v>
      </c>
      <c r="C100" s="27">
        <v>26323</v>
      </c>
      <c r="D100" s="27" t="s">
        <v>93</v>
      </c>
      <c r="E100" s="28">
        <v>27.61</v>
      </c>
      <c r="F100" s="28">
        <v>18.94</v>
      </c>
      <c r="G100" s="29" t="s">
        <v>8</v>
      </c>
      <c r="H100" s="29"/>
    </row>
    <row r="101" spans="1:8" ht="15.75">
      <c r="A101" s="39" t="s">
        <v>151</v>
      </c>
      <c r="B101" s="40"/>
      <c r="C101" s="40"/>
      <c r="D101" s="40"/>
      <c r="E101" s="40"/>
      <c r="F101" s="40"/>
      <c r="G101" s="40"/>
      <c r="H101" s="41"/>
    </row>
    <row r="102" spans="1:8" ht="15.75">
      <c r="A102" s="10">
        <v>3962909</v>
      </c>
      <c r="B102" s="10">
        <v>65162099708</v>
      </c>
      <c r="C102" s="10">
        <v>28841</v>
      </c>
      <c r="D102" s="10" t="s">
        <v>23</v>
      </c>
      <c r="E102" s="24">
        <v>64.99</v>
      </c>
      <c r="F102" s="24">
        <f>E102*0.686</f>
        <v>44.58314</v>
      </c>
      <c r="G102" s="25" t="s">
        <v>24</v>
      </c>
      <c r="H102" s="25" t="s">
        <v>9</v>
      </c>
    </row>
    <row r="103" spans="1:8" ht="15.75">
      <c r="A103" s="10">
        <v>1544436</v>
      </c>
      <c r="B103" s="10">
        <v>68462041929</v>
      </c>
      <c r="C103" s="10">
        <v>68102</v>
      </c>
      <c r="D103" s="10" t="s">
        <v>40</v>
      </c>
      <c r="E103" s="24">
        <v>29.99</v>
      </c>
      <c r="F103" s="24">
        <f>E103*0.686</f>
        <v>20.573140000000002</v>
      </c>
      <c r="G103" s="25" t="s">
        <v>8</v>
      </c>
      <c r="H103" s="25" t="s">
        <v>9</v>
      </c>
    </row>
    <row r="104" spans="1:8" ht="15.75">
      <c r="A104" s="10">
        <v>3685674</v>
      </c>
      <c r="B104" s="10">
        <v>69238153106</v>
      </c>
      <c r="C104" s="10">
        <v>11534</v>
      </c>
      <c r="D104" s="10" t="s">
        <v>118</v>
      </c>
      <c r="E104" s="24">
        <v>8.49</v>
      </c>
      <c r="F104" s="24">
        <f>E104*0.686</f>
        <v>5.824140000000001</v>
      </c>
      <c r="G104" s="25" t="s">
        <v>8</v>
      </c>
      <c r="H104" s="25" t="s">
        <v>9</v>
      </c>
    </row>
    <row r="105" spans="1:8" ht="15.75">
      <c r="A105" s="10">
        <v>1249895</v>
      </c>
      <c r="B105" s="10">
        <v>703680101</v>
      </c>
      <c r="C105" s="10">
        <v>11251</v>
      </c>
      <c r="D105" s="10" t="s">
        <v>45</v>
      </c>
      <c r="E105" s="24">
        <v>64.45</v>
      </c>
      <c r="F105" s="24">
        <f>E105*0.686</f>
        <v>44.212700000000005</v>
      </c>
      <c r="G105" s="25" t="s">
        <v>8</v>
      </c>
      <c r="H105" s="25" t="s">
        <v>9</v>
      </c>
    </row>
    <row r="106" spans="1:8" ht="15.75">
      <c r="A106" s="27">
        <v>3521069</v>
      </c>
      <c r="B106" s="27">
        <v>63044015001</v>
      </c>
      <c r="C106" s="27">
        <v>28688</v>
      </c>
      <c r="D106" s="27" t="s">
        <v>109</v>
      </c>
      <c r="E106" s="28">
        <v>9.86</v>
      </c>
      <c r="F106" s="28">
        <v>6.77</v>
      </c>
      <c r="G106" s="29" t="s">
        <v>8</v>
      </c>
      <c r="H106" s="29"/>
    </row>
    <row r="107" spans="1:8" ht="15.75">
      <c r="A107" s="39" t="s">
        <v>152</v>
      </c>
      <c r="B107" s="40"/>
      <c r="C107" s="40"/>
      <c r="D107" s="40"/>
      <c r="E107" s="40"/>
      <c r="F107" s="40"/>
      <c r="G107" s="40"/>
      <c r="H107" s="41"/>
    </row>
    <row r="108" spans="1:8" ht="15.75">
      <c r="A108" s="10">
        <v>1323526</v>
      </c>
      <c r="B108" s="10">
        <v>16714029203</v>
      </c>
      <c r="C108" s="10">
        <v>67154</v>
      </c>
      <c r="D108" s="10" t="s">
        <v>110</v>
      </c>
      <c r="E108" s="24">
        <v>7.89</v>
      </c>
      <c r="F108" s="24">
        <f>E108*0.686</f>
        <v>5.41254</v>
      </c>
      <c r="G108" s="25" t="s">
        <v>8</v>
      </c>
      <c r="H108" s="25" t="s">
        <v>9</v>
      </c>
    </row>
    <row r="109" spans="1:8" ht="15.75">
      <c r="A109" s="10">
        <v>2163699</v>
      </c>
      <c r="B109" s="10">
        <v>50111078710</v>
      </c>
      <c r="C109" s="10">
        <v>48793</v>
      </c>
      <c r="D109" s="10" t="s">
        <v>12</v>
      </c>
      <c r="E109" s="24">
        <v>13.32</v>
      </c>
      <c r="F109" s="24">
        <f>E109*0.686</f>
        <v>9.13752</v>
      </c>
      <c r="G109" s="25" t="s">
        <v>8</v>
      </c>
      <c r="H109" s="25" t="s">
        <v>9</v>
      </c>
    </row>
    <row r="110" spans="1:8" ht="15.75">
      <c r="A110" s="10">
        <v>2362861</v>
      </c>
      <c r="B110" s="10">
        <v>13668058630</v>
      </c>
      <c r="C110" s="10">
        <v>40730</v>
      </c>
      <c r="D110" s="10" t="s">
        <v>80</v>
      </c>
      <c r="E110" s="24">
        <v>129.99</v>
      </c>
      <c r="F110" s="24">
        <f>E110*0.686</f>
        <v>89.17314000000002</v>
      </c>
      <c r="G110" s="25" t="s">
        <v>8</v>
      </c>
      <c r="H110" s="25" t="s">
        <v>9</v>
      </c>
    </row>
    <row r="111" spans="1:8" ht="15.75">
      <c r="A111" s="10">
        <v>3620887</v>
      </c>
      <c r="B111" s="10">
        <v>70408023932</v>
      </c>
      <c r="C111" s="10">
        <v>41870</v>
      </c>
      <c r="D111" s="10" t="s">
        <v>131</v>
      </c>
      <c r="E111" s="24">
        <v>2515.85</v>
      </c>
      <c r="F111" s="24">
        <v>1725.8731</v>
      </c>
      <c r="G111" s="25" t="s">
        <v>8</v>
      </c>
      <c r="H111" s="25" t="s">
        <v>9</v>
      </c>
    </row>
    <row r="112" spans="1:8" ht="15.75">
      <c r="A112" s="10">
        <v>2313328</v>
      </c>
      <c r="B112" s="10">
        <v>16714015601</v>
      </c>
      <c r="C112" s="10">
        <v>35649</v>
      </c>
      <c r="D112" s="10" t="s">
        <v>82</v>
      </c>
      <c r="E112" s="24">
        <v>1349.99</v>
      </c>
      <c r="F112" s="24">
        <f>E112*0.686</f>
        <v>926.0931400000001</v>
      </c>
      <c r="G112" s="25" t="s">
        <v>8</v>
      </c>
      <c r="H112" s="25"/>
    </row>
    <row r="113" spans="1:8" ht="15.75">
      <c r="A113" s="10">
        <v>3485588</v>
      </c>
      <c r="B113" s="10">
        <v>31722070430</v>
      </c>
      <c r="C113" s="10">
        <v>13740</v>
      </c>
      <c r="D113" s="10" t="s">
        <v>11</v>
      </c>
      <c r="E113" s="24">
        <v>9.99</v>
      </c>
      <c r="F113" s="24">
        <f>E113*0.686</f>
        <v>6.853140000000001</v>
      </c>
      <c r="G113" s="25" t="s">
        <v>8</v>
      </c>
      <c r="H113" s="25"/>
    </row>
    <row r="114" spans="1:8" ht="15.75">
      <c r="A114" s="10">
        <v>2362929</v>
      </c>
      <c r="B114" s="10">
        <v>16714019801</v>
      </c>
      <c r="C114" s="10">
        <v>17497</v>
      </c>
      <c r="D114" s="10" t="s">
        <v>76</v>
      </c>
      <c r="E114" s="24">
        <v>39.99</v>
      </c>
      <c r="F114" s="24">
        <v>6.85</v>
      </c>
      <c r="G114" s="25" t="s">
        <v>8</v>
      </c>
      <c r="H114" s="25"/>
    </row>
    <row r="115" spans="1:8" ht="15.75">
      <c r="A115" s="39" t="s">
        <v>153</v>
      </c>
      <c r="B115" s="40"/>
      <c r="C115" s="40"/>
      <c r="D115" s="40"/>
      <c r="E115" s="40"/>
      <c r="F115" s="40"/>
      <c r="G115" s="40"/>
      <c r="H115" s="41"/>
    </row>
    <row r="116" spans="1:8" ht="15.75">
      <c r="A116" s="27">
        <v>2469146</v>
      </c>
      <c r="B116" s="27">
        <v>116200116</v>
      </c>
      <c r="C116" s="27">
        <v>23248</v>
      </c>
      <c r="D116" s="27" t="s">
        <v>97</v>
      </c>
      <c r="E116" s="28">
        <v>3.85</v>
      </c>
      <c r="F116" s="28">
        <f aca="true" t="shared" si="5" ref="F116:F123">E116*0.686</f>
        <v>2.6411000000000002</v>
      </c>
      <c r="G116" s="29" t="s">
        <v>8</v>
      </c>
      <c r="H116" s="29" t="s">
        <v>9</v>
      </c>
    </row>
    <row r="117" spans="1:8" ht="15.75">
      <c r="A117" s="10">
        <v>1266253</v>
      </c>
      <c r="B117" s="10">
        <v>61314065610</v>
      </c>
      <c r="C117" s="10">
        <v>33580</v>
      </c>
      <c r="D117" s="10" t="s">
        <v>79</v>
      </c>
      <c r="E117" s="24">
        <v>15.99</v>
      </c>
      <c r="F117" s="24">
        <f t="shared" si="5"/>
        <v>10.969140000000001</v>
      </c>
      <c r="G117" s="25" t="s">
        <v>8</v>
      </c>
      <c r="H117" s="25" t="s">
        <v>9</v>
      </c>
    </row>
    <row r="118" spans="1:8" ht="15.75">
      <c r="A118" s="10">
        <v>3964368</v>
      </c>
      <c r="B118" s="10">
        <v>50383026510</v>
      </c>
      <c r="C118" s="10">
        <v>95464</v>
      </c>
      <c r="D118" s="10" t="s">
        <v>60</v>
      </c>
      <c r="E118" s="24">
        <v>375.56</v>
      </c>
      <c r="F118" s="24">
        <f t="shared" si="5"/>
        <v>257.63416</v>
      </c>
      <c r="G118" s="25" t="s">
        <v>8</v>
      </c>
      <c r="H118" s="25"/>
    </row>
    <row r="119" spans="1:8" ht="15.75">
      <c r="A119" s="10">
        <v>3964343</v>
      </c>
      <c r="B119" s="10">
        <v>50383026515</v>
      </c>
      <c r="C119" s="10">
        <v>95464</v>
      </c>
      <c r="D119" s="10" t="s">
        <v>61</v>
      </c>
      <c r="E119" s="24">
        <v>558.36</v>
      </c>
      <c r="F119" s="24">
        <f t="shared" si="5"/>
        <v>383.03496</v>
      </c>
      <c r="G119" s="25" t="s">
        <v>8</v>
      </c>
      <c r="H119" s="25"/>
    </row>
    <row r="120" spans="1:8" ht="15.75">
      <c r="A120" s="10">
        <v>1550094</v>
      </c>
      <c r="B120" s="10">
        <v>69238161606</v>
      </c>
      <c r="C120" s="10">
        <v>13880</v>
      </c>
      <c r="D120" s="10" t="s">
        <v>22</v>
      </c>
      <c r="E120" s="24">
        <v>29.99</v>
      </c>
      <c r="F120" s="24">
        <f t="shared" si="5"/>
        <v>20.573140000000002</v>
      </c>
      <c r="G120" s="25" t="s">
        <v>8</v>
      </c>
      <c r="H120" s="25" t="s">
        <v>9</v>
      </c>
    </row>
    <row r="121" spans="1:8" ht="15.75">
      <c r="A121" s="10">
        <v>1550086</v>
      </c>
      <c r="B121" s="10">
        <v>69238161503</v>
      </c>
      <c r="C121" s="10">
        <v>13880</v>
      </c>
      <c r="D121" s="10" t="s">
        <v>99</v>
      </c>
      <c r="E121" s="24">
        <v>15.49</v>
      </c>
      <c r="F121" s="24">
        <f t="shared" si="5"/>
        <v>10.626140000000001</v>
      </c>
      <c r="G121" s="25" t="s">
        <v>8</v>
      </c>
      <c r="H121" s="25" t="s">
        <v>9</v>
      </c>
    </row>
    <row r="122" spans="1:8" ht="15.75">
      <c r="A122" s="10">
        <v>1101740</v>
      </c>
      <c r="B122" s="10">
        <v>61314064710</v>
      </c>
      <c r="C122" s="10">
        <v>92280</v>
      </c>
      <c r="D122" s="10" t="s">
        <v>57</v>
      </c>
      <c r="E122" s="24">
        <v>273.15</v>
      </c>
      <c r="F122" s="24">
        <f t="shared" si="5"/>
        <v>187.3809</v>
      </c>
      <c r="G122" s="25" t="s">
        <v>8</v>
      </c>
      <c r="H122" s="25"/>
    </row>
    <row r="123" spans="1:8" ht="15.75">
      <c r="A123" s="10">
        <v>1655562</v>
      </c>
      <c r="B123" s="10">
        <v>17478010212</v>
      </c>
      <c r="C123" s="10">
        <v>33021</v>
      </c>
      <c r="D123" s="10" t="s">
        <v>120</v>
      </c>
      <c r="E123" s="24">
        <v>8.49</v>
      </c>
      <c r="F123" s="24">
        <f t="shared" si="5"/>
        <v>5.824140000000001</v>
      </c>
      <c r="G123" s="25" t="s">
        <v>8</v>
      </c>
      <c r="H123" s="25"/>
    </row>
    <row r="124" spans="1:8" ht="15.75">
      <c r="A124" s="39" t="s">
        <v>154</v>
      </c>
      <c r="B124" s="40"/>
      <c r="C124" s="40"/>
      <c r="D124" s="40"/>
      <c r="E124" s="40"/>
      <c r="F124" s="40"/>
      <c r="G124" s="40"/>
      <c r="H124" s="41"/>
    </row>
    <row r="125" spans="1:8" ht="15.75">
      <c r="A125" s="10">
        <v>1134741</v>
      </c>
      <c r="B125" s="10">
        <v>68462018117</v>
      </c>
      <c r="C125" s="10">
        <v>30370</v>
      </c>
      <c r="D125" s="10" t="s">
        <v>108</v>
      </c>
      <c r="E125" s="24">
        <v>7.89</v>
      </c>
      <c r="F125" s="24">
        <f aca="true" t="shared" si="6" ref="F125:F132">E125*0.686</f>
        <v>5.41254</v>
      </c>
      <c r="G125" s="25" t="s">
        <v>8</v>
      </c>
      <c r="H125" s="25" t="s">
        <v>9</v>
      </c>
    </row>
    <row r="126" spans="1:8" ht="15.75">
      <c r="A126" s="10">
        <v>1472893</v>
      </c>
      <c r="B126" s="10">
        <v>45802011222</v>
      </c>
      <c r="C126" s="10">
        <v>47450</v>
      </c>
      <c r="D126" s="10" t="s">
        <v>101</v>
      </c>
      <c r="E126" s="24">
        <v>4.39</v>
      </c>
      <c r="F126" s="24">
        <f t="shared" si="6"/>
        <v>3.01154</v>
      </c>
      <c r="G126" s="25" t="s">
        <v>8</v>
      </c>
      <c r="H126" s="25"/>
    </row>
    <row r="127" spans="1:8" ht="15.75">
      <c r="A127" s="10">
        <v>3407889</v>
      </c>
      <c r="B127" s="10">
        <v>45802005935</v>
      </c>
      <c r="C127" s="10">
        <v>30140</v>
      </c>
      <c r="D127" s="10" t="s">
        <v>129</v>
      </c>
      <c r="E127" s="24">
        <v>7.47</v>
      </c>
      <c r="F127" s="24">
        <f t="shared" si="6"/>
        <v>5.124420000000001</v>
      </c>
      <c r="G127" s="25" t="s">
        <v>8</v>
      </c>
      <c r="H127" s="25" t="s">
        <v>9</v>
      </c>
    </row>
    <row r="128" spans="1:8" ht="15.75">
      <c r="A128" s="10">
        <v>3982873</v>
      </c>
      <c r="B128" s="10">
        <v>68462060935</v>
      </c>
      <c r="C128" s="10">
        <v>15348</v>
      </c>
      <c r="D128" s="10" t="s">
        <v>43</v>
      </c>
      <c r="E128" s="24">
        <v>199.99</v>
      </c>
      <c r="F128" s="24">
        <f t="shared" si="6"/>
        <v>137.19314000000003</v>
      </c>
      <c r="G128" s="25" t="s">
        <v>8</v>
      </c>
      <c r="H128" s="25"/>
    </row>
    <row r="129" spans="1:8" ht="15.75">
      <c r="A129" s="10">
        <v>3982857</v>
      </c>
      <c r="B129" s="10">
        <v>68462060965</v>
      </c>
      <c r="C129" s="10">
        <v>15348</v>
      </c>
      <c r="D129" s="10" t="s">
        <v>50</v>
      </c>
      <c r="E129" s="24">
        <v>299.99</v>
      </c>
      <c r="F129" s="24">
        <f t="shared" si="6"/>
        <v>205.79314000000002</v>
      </c>
      <c r="G129" s="25" t="s">
        <v>24</v>
      </c>
      <c r="H129" s="25"/>
    </row>
    <row r="130" spans="1:8" ht="15.75">
      <c r="A130" s="10">
        <v>1205079</v>
      </c>
      <c r="B130" s="10">
        <v>472011720</v>
      </c>
      <c r="C130" s="10">
        <v>22882</v>
      </c>
      <c r="D130" s="10" t="s">
        <v>20</v>
      </c>
      <c r="E130" s="24">
        <v>39.99</v>
      </c>
      <c r="F130" s="24">
        <f t="shared" si="6"/>
        <v>27.433140000000005</v>
      </c>
      <c r="G130" s="25" t="s">
        <v>8</v>
      </c>
      <c r="H130" s="25"/>
    </row>
    <row r="131" spans="1:8" ht="15.75">
      <c r="A131" s="10">
        <v>1206127</v>
      </c>
      <c r="B131" s="10">
        <v>472011745</v>
      </c>
      <c r="C131" s="10">
        <v>22882</v>
      </c>
      <c r="D131" s="10" t="s">
        <v>27</v>
      </c>
      <c r="E131" s="24">
        <v>79.99</v>
      </c>
      <c r="F131" s="24">
        <f t="shared" si="6"/>
        <v>54.87314</v>
      </c>
      <c r="G131" s="25" t="s">
        <v>8</v>
      </c>
      <c r="H131" s="25"/>
    </row>
    <row r="132" spans="1:8" ht="15.75">
      <c r="A132" s="10">
        <v>3779410</v>
      </c>
      <c r="B132" s="10">
        <v>51672139400</v>
      </c>
      <c r="C132" s="10">
        <v>22880</v>
      </c>
      <c r="D132" s="10" t="s">
        <v>30</v>
      </c>
      <c r="E132" s="24">
        <v>67.99</v>
      </c>
      <c r="F132" s="24">
        <f t="shared" si="6"/>
        <v>46.64114</v>
      </c>
      <c r="G132" s="25" t="s">
        <v>8</v>
      </c>
      <c r="H132" s="25"/>
    </row>
    <row r="133" spans="1:8" ht="15.75" customHeight="1">
      <c r="A133" s="42" t="s">
        <v>155</v>
      </c>
      <c r="B133" s="43"/>
      <c r="C133" s="43"/>
      <c r="D133" s="43"/>
      <c r="E133" s="43"/>
      <c r="F133" s="43"/>
      <c r="G133" s="43"/>
      <c r="H133" s="44"/>
    </row>
    <row r="134" spans="1:8" ht="15.75">
      <c r="A134" s="10">
        <v>3471703</v>
      </c>
      <c r="B134" s="10">
        <v>16714046801</v>
      </c>
      <c r="C134" s="10">
        <v>31612</v>
      </c>
      <c r="D134" s="10" t="s">
        <v>58</v>
      </c>
      <c r="E134" s="24">
        <v>94.99</v>
      </c>
      <c r="F134" s="24">
        <f>E134*0.686</f>
        <v>65.16314</v>
      </c>
      <c r="G134" s="25" t="s">
        <v>8</v>
      </c>
      <c r="H134" s="25" t="s">
        <v>9</v>
      </c>
    </row>
    <row r="135" spans="1:8" ht="15.75">
      <c r="A135" s="10">
        <v>3621984</v>
      </c>
      <c r="B135" s="10">
        <v>781325089</v>
      </c>
      <c r="C135" s="10">
        <v>35983</v>
      </c>
      <c r="D135" s="10" t="s">
        <v>55</v>
      </c>
      <c r="E135" s="24">
        <v>1759.99</v>
      </c>
      <c r="F135" s="24">
        <f>E135*0.686</f>
        <v>1207.3531400000002</v>
      </c>
      <c r="G135" s="25" t="s">
        <v>24</v>
      </c>
      <c r="H135" s="25" t="s">
        <v>9</v>
      </c>
    </row>
    <row r="136" spans="1:8" ht="15.75">
      <c r="A136" s="10">
        <v>3954336</v>
      </c>
      <c r="B136" s="10">
        <v>42806040021</v>
      </c>
      <c r="C136" s="10">
        <v>37499</v>
      </c>
      <c r="D136" s="10" t="s">
        <v>134</v>
      </c>
      <c r="E136" s="24">
        <v>6</v>
      </c>
      <c r="F136" s="24">
        <f>E136*0.686</f>
        <v>4.1160000000000005</v>
      </c>
      <c r="G136" s="25" t="s">
        <v>8</v>
      </c>
      <c r="H136" s="25" t="s">
        <v>9</v>
      </c>
    </row>
    <row r="137" spans="1:8" ht="15.75">
      <c r="A137" s="10">
        <v>3935566</v>
      </c>
      <c r="B137" s="10">
        <v>66689030708</v>
      </c>
      <c r="C137" s="10">
        <v>47563</v>
      </c>
      <c r="D137" s="10" t="s">
        <v>64</v>
      </c>
      <c r="E137" s="24">
        <v>1049.99</v>
      </c>
      <c r="F137" s="24">
        <f>E137*0.686</f>
        <v>720.2931400000001</v>
      </c>
      <c r="G137" s="25" t="s">
        <v>8</v>
      </c>
      <c r="H137" s="25"/>
    </row>
    <row r="138" spans="1:8" ht="15.75">
      <c r="A138" s="10">
        <v>3226099</v>
      </c>
      <c r="B138" s="10">
        <v>64380072506</v>
      </c>
      <c r="C138" s="10">
        <v>47561</v>
      </c>
      <c r="D138" s="10" t="s">
        <v>25</v>
      </c>
      <c r="E138" s="24">
        <v>43.99</v>
      </c>
      <c r="F138" s="24">
        <f>E138*0.686</f>
        <v>30.177140000000005</v>
      </c>
      <c r="G138" s="25" t="s">
        <v>8</v>
      </c>
      <c r="H138" s="25"/>
    </row>
    <row r="139" spans="1:8" ht="15.75">
      <c r="A139" s="10">
        <v>1555135</v>
      </c>
      <c r="B139" s="10">
        <v>703321301</v>
      </c>
      <c r="C139" s="10">
        <v>85602</v>
      </c>
      <c r="D139" s="10" t="s">
        <v>67</v>
      </c>
      <c r="E139" s="24">
        <v>12.69</v>
      </c>
      <c r="F139" s="24">
        <f>E139*0.686</f>
        <v>8.70534</v>
      </c>
      <c r="G139" s="25" t="s">
        <v>8</v>
      </c>
      <c r="H139" s="25"/>
    </row>
    <row r="140" spans="1:8" ht="15.75">
      <c r="A140" s="10">
        <v>2358448</v>
      </c>
      <c r="B140" s="10">
        <v>16714018801</v>
      </c>
      <c r="C140" s="10">
        <v>13696</v>
      </c>
      <c r="D140" s="10" t="s">
        <v>71</v>
      </c>
      <c r="E140" s="24">
        <v>849.99</v>
      </c>
      <c r="F140" s="24">
        <f>E140*0.686</f>
        <v>583.0931400000001</v>
      </c>
      <c r="G140" s="25" t="s">
        <v>8</v>
      </c>
      <c r="H140" s="25"/>
    </row>
    <row r="141" spans="1:8" ht="15.75">
      <c r="A141" s="11"/>
      <c r="B141" s="12"/>
      <c r="C141" s="13"/>
      <c r="D141" s="14"/>
      <c r="E141" s="15"/>
      <c r="F141" s="16"/>
      <c r="G141" s="15"/>
      <c r="H141" s="17"/>
    </row>
  </sheetData>
  <sheetProtection/>
  <mergeCells count="14">
    <mergeCell ref="A2:H2"/>
    <mergeCell ref="A5:H5"/>
    <mergeCell ref="A18:H18"/>
    <mergeCell ref="A25:H25"/>
    <mergeCell ref="A133:H133"/>
    <mergeCell ref="A101:H101"/>
    <mergeCell ref="A107:H107"/>
    <mergeCell ref="A115:H115"/>
    <mergeCell ref="A124:H124"/>
    <mergeCell ref="A44:H44"/>
    <mergeCell ref="A59:H59"/>
    <mergeCell ref="A68:H68"/>
    <mergeCell ref="A81:H81"/>
    <mergeCell ref="A88:H88"/>
  </mergeCells>
  <conditionalFormatting sqref="A134">
    <cfRule type="duplicateValues" priority="294" dxfId="114">
      <formula>AND(COUNTIF($A$134:$A$134,A134)&gt;1,NOT(ISBLANK(A134)))</formula>
    </cfRule>
  </conditionalFormatting>
  <conditionalFormatting sqref="A134">
    <cfRule type="duplicateValues" priority="295" dxfId="114">
      <formula>AND(COUNTIF($A$134:$A$134,A134)&gt;1,NOT(ISBLANK(A134)))</formula>
    </cfRule>
  </conditionalFormatting>
  <conditionalFormatting sqref="A134">
    <cfRule type="duplicateValues" priority="293" dxfId="114">
      <formula>AND(COUNTIF($A$134:$A$134,A134)&gt;1,NOT(ISBLANK(A134)))</formula>
    </cfRule>
  </conditionalFormatting>
  <conditionalFormatting sqref="A135">
    <cfRule type="duplicateValues" priority="255" dxfId="114">
      <formula>AND(COUNTIF($A$135:$A$135,A135)&gt;1,NOT(ISBLANK(A135)))</formula>
    </cfRule>
  </conditionalFormatting>
  <conditionalFormatting sqref="A135">
    <cfRule type="duplicateValues" priority="256" dxfId="114">
      <formula>AND(COUNTIF($A$135:$A$135,A135)&gt;1,NOT(ISBLANK(A135)))</formula>
    </cfRule>
  </conditionalFormatting>
  <conditionalFormatting sqref="A135">
    <cfRule type="duplicateValues" priority="254" dxfId="114">
      <formula>AND(COUNTIF($A$135:$A$135,A135)&gt;1,NOT(ISBLANK(A135)))</formula>
    </cfRule>
  </conditionalFormatting>
  <conditionalFormatting sqref="A136">
    <cfRule type="duplicateValues" priority="213" dxfId="114">
      <formula>AND(COUNTIF($A$136:$A$136,A136)&gt;1,NOT(ISBLANK(A136)))</formula>
    </cfRule>
  </conditionalFormatting>
  <conditionalFormatting sqref="A136">
    <cfRule type="duplicateValues" priority="214" dxfId="114">
      <formula>AND(COUNTIF($A$136:$A$136,A136)&gt;1,NOT(ISBLANK(A136)))</formula>
    </cfRule>
  </conditionalFormatting>
  <conditionalFormatting sqref="A136">
    <cfRule type="duplicateValues" priority="212" dxfId="114">
      <formula>AND(COUNTIF($A$136:$A$136,A136)&gt;1,NOT(ISBLANK(A136)))</formula>
    </cfRule>
  </conditionalFormatting>
  <conditionalFormatting sqref="A137:A138">
    <cfRule type="duplicateValues" priority="499" dxfId="114">
      <formula>AND(COUNTIF($A$137:$A$138,A137)&gt;1,NOT(ISBLANK(A137)))</formula>
    </cfRule>
  </conditionalFormatting>
  <conditionalFormatting sqref="A139">
    <cfRule type="duplicateValues" priority="163" dxfId="114">
      <formula>AND(COUNTIF($A$139:$A$139,A139)&gt;1,NOT(ISBLANK(A139)))</formula>
    </cfRule>
  </conditionalFormatting>
  <conditionalFormatting sqref="A139">
    <cfRule type="duplicateValues" priority="164" dxfId="114">
      <formula>AND(COUNTIF($A$139:$A$139,A139)&gt;1,NOT(ISBLANK(A139)))</formula>
    </cfRule>
  </conditionalFormatting>
  <conditionalFormatting sqref="A139">
    <cfRule type="duplicateValues" priority="162" dxfId="114">
      <formula>AND(COUNTIF($A$139:$A$139,A139)&gt;1,NOT(ISBLANK(A139)))</formula>
    </cfRule>
  </conditionalFormatting>
  <conditionalFormatting sqref="A140">
    <cfRule type="duplicateValues" priority="121" dxfId="114">
      <formula>AND(COUNTIF($A$140:$A$140,A140)&gt;1,NOT(ISBLANK(A140)))</formula>
    </cfRule>
  </conditionalFormatting>
  <conditionalFormatting sqref="A140">
    <cfRule type="duplicateValues" priority="122" dxfId="114">
      <formula>AND(COUNTIF($A$140:$A$140,A140)&gt;1,NOT(ISBLANK(A140)))</formula>
    </cfRule>
  </conditionalFormatting>
  <conditionalFormatting sqref="A140">
    <cfRule type="duplicateValues" priority="120" dxfId="114">
      <formula>AND(COUNTIF($A$140:$A$140,A140)&gt;1,NOT(ISBLANK(A140)))</formula>
    </cfRule>
  </conditionalFormatting>
  <conditionalFormatting sqref="A125 A132">
    <cfRule type="expression" priority="17" dxfId="113" stopIfTrue="1">
      <formula>AND(COUNTIF($A$125:$A$125,A125)+COUNTIF($A$132:$A$132,A125)&gt;1,NOT(ISBLANK(A125)))</formula>
    </cfRule>
  </conditionalFormatting>
  <conditionalFormatting sqref="A125 A132">
    <cfRule type="expression" priority="18" dxfId="113" stopIfTrue="1">
      <formula>AND(COUNTIF($A$125:$A$125,A125)+COUNTIF($A$132:$A$132,A125)&gt;1,NOT(ISBLANK(A125)))</formula>
    </cfRule>
  </conditionalFormatting>
  <conditionalFormatting sqref="A125 A132">
    <cfRule type="expression" priority="19" dxfId="113" stopIfTrue="1">
      <formula>AND(COUNTIF($A$125:$A$125,A125)+COUNTIF($A$132:$A$132,A125)&gt;1,NOT(ISBLANK(A125)))</formula>
    </cfRule>
  </conditionalFormatting>
  <conditionalFormatting sqref="A126">
    <cfRule type="duplicateValues" priority="87" dxfId="114">
      <formula>AND(COUNTIF($A$126:$A$126,A126)&gt;1,NOT(ISBLANK(A126)))</formula>
    </cfRule>
  </conditionalFormatting>
  <conditionalFormatting sqref="A126">
    <cfRule type="duplicateValues" priority="88" dxfId="114">
      <formula>AND(COUNTIF($A$126:$A$126,A126)&gt;1,NOT(ISBLANK(A126)))</formula>
    </cfRule>
  </conditionalFormatting>
  <conditionalFormatting sqref="A126">
    <cfRule type="duplicateValues" priority="86" dxfId="114">
      <formula>AND(COUNTIF($A$126:$A$126,A126)&gt;1,NOT(ISBLANK(A126)))</formula>
    </cfRule>
  </conditionalFormatting>
  <conditionalFormatting sqref="A127">
    <cfRule type="duplicateValues" priority="84" dxfId="114">
      <formula>AND(COUNTIF($A$127:$A$127,A127)&gt;1,NOT(ISBLANK(A127)))</formula>
    </cfRule>
  </conditionalFormatting>
  <conditionalFormatting sqref="A127">
    <cfRule type="duplicateValues" priority="85" dxfId="114">
      <formula>AND(COUNTIF($A$127:$A$127,A127)&gt;1,NOT(ISBLANK(A127)))</formula>
    </cfRule>
  </conditionalFormatting>
  <conditionalFormatting sqref="A127">
    <cfRule type="duplicateValues" priority="83" dxfId="114">
      <formula>AND(COUNTIF($A$127:$A$127,A127)&gt;1,NOT(ISBLANK(A127)))</formula>
    </cfRule>
  </conditionalFormatting>
  <conditionalFormatting sqref="A128:A129">
    <cfRule type="duplicateValues" priority="92" dxfId="114">
      <formula>AND(COUNTIF($A$128:$A$129,A128)&gt;1,NOT(ISBLANK(A128)))</formula>
    </cfRule>
  </conditionalFormatting>
  <conditionalFormatting sqref="A130">
    <cfRule type="duplicateValues" priority="81" dxfId="114">
      <formula>AND(COUNTIF($A$130:$A$130,A130)&gt;1,NOT(ISBLANK(A130)))</formula>
    </cfRule>
  </conditionalFormatting>
  <conditionalFormatting sqref="A130">
    <cfRule type="duplicateValues" priority="82" dxfId="114">
      <formula>AND(COUNTIF($A$130:$A$130,A130)&gt;1,NOT(ISBLANK(A130)))</formula>
    </cfRule>
  </conditionalFormatting>
  <conditionalFormatting sqref="A130">
    <cfRule type="duplicateValues" priority="80" dxfId="114">
      <formula>AND(COUNTIF($A$130:$A$130,A130)&gt;1,NOT(ISBLANK(A130)))</formula>
    </cfRule>
  </conditionalFormatting>
  <conditionalFormatting sqref="A131">
    <cfRule type="duplicateValues" priority="78" dxfId="114">
      <formula>AND(COUNTIF($A$131:$A$131,A131)&gt;1,NOT(ISBLANK(A131)))</formula>
    </cfRule>
  </conditionalFormatting>
  <conditionalFormatting sqref="A131">
    <cfRule type="duplicateValues" priority="79" dxfId="114">
      <formula>AND(COUNTIF($A$131:$A$131,A131)&gt;1,NOT(ISBLANK(A131)))</formula>
    </cfRule>
  </conditionalFormatting>
  <conditionalFormatting sqref="A131">
    <cfRule type="duplicateValues" priority="77" dxfId="114">
      <formula>AND(COUNTIF($A$131:$A$131,A131)&gt;1,NOT(ISBLANK(A131)))</formula>
    </cfRule>
  </conditionalFormatting>
  <conditionalFormatting sqref="A116 A123">
    <cfRule type="expression" priority="33" dxfId="113" stopIfTrue="1">
      <formula>AND(COUNTIF($A$116:$A$116,A116)+COUNTIF($A$123:$A$123,A116)&gt;1,NOT(ISBLANK(A116)))</formula>
    </cfRule>
  </conditionalFormatting>
  <conditionalFormatting sqref="A116 A123">
    <cfRule type="expression" priority="34" dxfId="113" stopIfTrue="1">
      <formula>AND(COUNTIF($A$116:$A$116,A116)+COUNTIF($A$123:$A$123,A116)&gt;1,NOT(ISBLANK(A116)))</formula>
    </cfRule>
  </conditionalFormatting>
  <conditionalFormatting sqref="A116 A123">
    <cfRule type="expression" priority="35" dxfId="113" stopIfTrue="1">
      <formula>AND(COUNTIF($A$116:$A$116,A116)+COUNTIF($A$123:$A$123,A116)&gt;1,NOT(ISBLANK(A116)))</formula>
    </cfRule>
  </conditionalFormatting>
  <conditionalFormatting sqref="A117">
    <cfRule type="duplicateValues" priority="71" dxfId="114">
      <formula>AND(COUNTIF($A$117:$A$117,A117)&gt;1,NOT(ISBLANK(A117)))</formula>
    </cfRule>
  </conditionalFormatting>
  <conditionalFormatting sqref="A117">
    <cfRule type="duplicateValues" priority="72" dxfId="114">
      <formula>AND(COUNTIF($A$117:$A$117,A117)&gt;1,NOT(ISBLANK(A117)))</formula>
    </cfRule>
  </conditionalFormatting>
  <conditionalFormatting sqref="A117">
    <cfRule type="duplicateValues" priority="70" dxfId="114">
      <formula>AND(COUNTIF($A$117:$A$117,A117)&gt;1,NOT(ISBLANK(A117)))</formula>
    </cfRule>
  </conditionalFormatting>
  <conditionalFormatting sqref="A118">
    <cfRule type="duplicateValues" priority="68" dxfId="114">
      <formula>AND(COUNTIF($A$118:$A$118,A118)&gt;1,NOT(ISBLANK(A118)))</formula>
    </cfRule>
  </conditionalFormatting>
  <conditionalFormatting sqref="A118">
    <cfRule type="duplicateValues" priority="69" dxfId="114">
      <formula>AND(COUNTIF($A$118:$A$118,A118)&gt;1,NOT(ISBLANK(A118)))</formula>
    </cfRule>
  </conditionalFormatting>
  <conditionalFormatting sqref="A118">
    <cfRule type="duplicateValues" priority="67" dxfId="114">
      <formula>AND(COUNTIF($A$118:$A$118,A118)&gt;1,NOT(ISBLANK(A118)))</formula>
    </cfRule>
  </conditionalFormatting>
  <conditionalFormatting sqref="A119:A120">
    <cfRule type="duplicateValues" priority="76" dxfId="114">
      <formula>AND(COUNTIF($A$119:$A$120,A119)&gt;1,NOT(ISBLANK(A119)))</formula>
    </cfRule>
  </conditionalFormatting>
  <conditionalFormatting sqref="A121">
    <cfRule type="duplicateValues" priority="65" dxfId="114">
      <formula>AND(COUNTIF($A$121:$A$121,A121)&gt;1,NOT(ISBLANK(A121)))</formula>
    </cfRule>
  </conditionalFormatting>
  <conditionalFormatting sqref="A121">
    <cfRule type="duplicateValues" priority="66" dxfId="114">
      <formula>AND(COUNTIF($A$121:$A$121,A121)&gt;1,NOT(ISBLANK(A121)))</formula>
    </cfRule>
  </conditionalFormatting>
  <conditionalFormatting sqref="A121">
    <cfRule type="duplicateValues" priority="64" dxfId="114">
      <formula>AND(COUNTIF($A$121:$A$121,A121)&gt;1,NOT(ISBLANK(A121)))</formula>
    </cfRule>
  </conditionalFormatting>
  <conditionalFormatting sqref="A122">
    <cfRule type="duplicateValues" priority="62" dxfId="114">
      <formula>AND(COUNTIF($A$122:$A$122,A122)&gt;1,NOT(ISBLANK(A122)))</formula>
    </cfRule>
  </conditionalFormatting>
  <conditionalFormatting sqref="A122">
    <cfRule type="duplicateValues" priority="63" dxfId="114">
      <formula>AND(COUNTIF($A$122:$A$122,A122)&gt;1,NOT(ISBLANK(A122)))</formula>
    </cfRule>
  </conditionalFormatting>
  <conditionalFormatting sqref="A122">
    <cfRule type="duplicateValues" priority="61" dxfId="114">
      <formula>AND(COUNTIF($A$122:$A$122,A122)&gt;1,NOT(ISBLANK(A122)))</formula>
    </cfRule>
  </conditionalFormatting>
  <conditionalFormatting sqref="A108">
    <cfRule type="duplicateValues" priority="58" dxfId="114">
      <formula>AND(COUNTIF($A$108:$A$108,A108)&gt;1,NOT(ISBLANK(A108)))</formula>
    </cfRule>
  </conditionalFormatting>
  <conditionalFormatting sqref="A108">
    <cfRule type="duplicateValues" priority="59" dxfId="114">
      <formula>AND(COUNTIF($A$108:$A$108,A108)&gt;1,NOT(ISBLANK(A108)))</formula>
    </cfRule>
  </conditionalFormatting>
  <conditionalFormatting sqref="A108">
    <cfRule type="duplicateValues" priority="57" dxfId="114">
      <formula>AND(COUNTIF($A$108:$A$108,A108)&gt;1,NOT(ISBLANK(A108)))</formula>
    </cfRule>
  </conditionalFormatting>
  <conditionalFormatting sqref="A109">
    <cfRule type="duplicateValues" priority="55" dxfId="114">
      <formula>AND(COUNTIF($A$109:$A$109,A109)&gt;1,NOT(ISBLANK(A109)))</formula>
    </cfRule>
  </conditionalFormatting>
  <conditionalFormatting sqref="A109">
    <cfRule type="duplicateValues" priority="56" dxfId="114">
      <formula>AND(COUNTIF($A$109:$A$109,A109)&gt;1,NOT(ISBLANK(A109)))</formula>
    </cfRule>
  </conditionalFormatting>
  <conditionalFormatting sqref="A109">
    <cfRule type="duplicateValues" priority="54" dxfId="114">
      <formula>AND(COUNTIF($A$109:$A$109,A109)&gt;1,NOT(ISBLANK(A109)))</formula>
    </cfRule>
  </conditionalFormatting>
  <conditionalFormatting sqref="A110">
    <cfRule type="duplicateValues" priority="52" dxfId="114">
      <formula>AND(COUNTIF($A$110:$A$110,A110)&gt;1,NOT(ISBLANK(A110)))</formula>
    </cfRule>
  </conditionalFormatting>
  <conditionalFormatting sqref="A110">
    <cfRule type="duplicateValues" priority="53" dxfId="114">
      <formula>AND(COUNTIF($A$110:$A$110,A110)&gt;1,NOT(ISBLANK(A110)))</formula>
    </cfRule>
  </conditionalFormatting>
  <conditionalFormatting sqref="A110">
    <cfRule type="duplicateValues" priority="51" dxfId="114">
      <formula>AND(COUNTIF($A$110:$A$110,A110)&gt;1,NOT(ISBLANK(A110)))</formula>
    </cfRule>
  </conditionalFormatting>
  <conditionalFormatting sqref="A111:A112">
    <cfRule type="duplicateValues" priority="60" dxfId="114">
      <formula>AND(COUNTIF($A$111:$A$112,A111)&gt;1,NOT(ISBLANK(A111)))</formula>
    </cfRule>
  </conditionalFormatting>
  <conditionalFormatting sqref="A113">
    <cfRule type="duplicateValues" priority="49" dxfId="114">
      <formula>AND(COUNTIF($A$113:$A$113,A113)&gt;1,NOT(ISBLANK(A113)))</formula>
    </cfRule>
  </conditionalFormatting>
  <conditionalFormatting sqref="A113">
    <cfRule type="duplicateValues" priority="50" dxfId="114">
      <formula>AND(COUNTIF($A$113:$A$113,A113)&gt;1,NOT(ISBLANK(A113)))</formula>
    </cfRule>
  </conditionalFormatting>
  <conditionalFormatting sqref="A113">
    <cfRule type="duplicateValues" priority="48" dxfId="114">
      <formula>AND(COUNTIF($A$113:$A$113,A113)&gt;1,NOT(ISBLANK(A113)))</formula>
    </cfRule>
  </conditionalFormatting>
  <conditionalFormatting sqref="A114">
    <cfRule type="duplicateValues" priority="46" dxfId="114">
      <formula>AND(COUNTIF($A$114:$A$114,A114)&gt;1,NOT(ISBLANK(A114)))</formula>
    </cfRule>
  </conditionalFormatting>
  <conditionalFormatting sqref="A114">
    <cfRule type="duplicateValues" priority="47" dxfId="114">
      <formula>AND(COUNTIF($A$114:$A$114,A114)&gt;1,NOT(ISBLANK(A114)))</formula>
    </cfRule>
  </conditionalFormatting>
  <conditionalFormatting sqref="A114">
    <cfRule type="duplicateValues" priority="45" dxfId="114">
      <formula>AND(COUNTIF($A$114:$A$114,A114)&gt;1,NOT(ISBLANK(A114)))</formula>
    </cfRule>
  </conditionalFormatting>
  <conditionalFormatting sqref="A102">
    <cfRule type="duplicateValues" priority="42" dxfId="114">
      <formula>AND(COUNTIF($A$102:$A$102,A102)&gt;1,NOT(ISBLANK(A102)))</formula>
    </cfRule>
  </conditionalFormatting>
  <conditionalFormatting sqref="A102">
    <cfRule type="duplicateValues" priority="43" dxfId="114">
      <formula>AND(COUNTIF($A$102:$A$102,A102)&gt;1,NOT(ISBLANK(A102)))</formula>
    </cfRule>
  </conditionalFormatting>
  <conditionalFormatting sqref="A102">
    <cfRule type="duplicateValues" priority="41" dxfId="114">
      <formula>AND(COUNTIF($A$102:$A$102,A102)&gt;1,NOT(ISBLANK(A102)))</formula>
    </cfRule>
  </conditionalFormatting>
  <conditionalFormatting sqref="A103">
    <cfRule type="duplicateValues" priority="39" dxfId="114">
      <formula>AND(COUNTIF($A$103:$A$103,A103)&gt;1,NOT(ISBLANK(A103)))</formula>
    </cfRule>
  </conditionalFormatting>
  <conditionalFormatting sqref="A103">
    <cfRule type="duplicateValues" priority="40" dxfId="114">
      <formula>AND(COUNTIF($A$103:$A$103,A103)&gt;1,NOT(ISBLANK(A103)))</formula>
    </cfRule>
  </conditionalFormatting>
  <conditionalFormatting sqref="A103">
    <cfRule type="duplicateValues" priority="38" dxfId="114">
      <formula>AND(COUNTIF($A$103:$A$103,A103)&gt;1,NOT(ISBLANK(A103)))</formula>
    </cfRule>
  </conditionalFormatting>
  <conditionalFormatting sqref="A104">
    <cfRule type="duplicateValues" priority="36" dxfId="114">
      <formula>AND(COUNTIF($A$104:$A$104,A104)&gt;1,NOT(ISBLANK(A104)))</formula>
    </cfRule>
  </conditionalFormatting>
  <conditionalFormatting sqref="A104">
    <cfRule type="duplicateValues" priority="37" dxfId="114">
      <formula>AND(COUNTIF($A$104:$A$104,A104)&gt;1,NOT(ISBLANK(A104)))</formula>
    </cfRule>
  </conditionalFormatting>
  <conditionalFormatting sqref="A104">
    <cfRule type="duplicateValues" priority="35" dxfId="114">
      <formula>AND(COUNTIF($A$104:$A$104,A104)&gt;1,NOT(ISBLANK(A104)))</formula>
    </cfRule>
  </conditionalFormatting>
  <conditionalFormatting sqref="A105:A106">
    <cfRule type="duplicateValues" priority="44" dxfId="114">
      <formula>AND(COUNTIF($A$105:$A$106,A105)&gt;1,NOT(ISBLANK(A105)))</formula>
    </cfRule>
  </conditionalFormatting>
  <conditionalFormatting sqref="A89 A94 A99:A100">
    <cfRule type="expression" priority="75" dxfId="113" stopIfTrue="1">
      <formula>AND(COUNTIF($A$89:$A$89,A89)+COUNTIF($A$94:$A$94,A89)+COUNTIF($A$99:$A$100,A89)&gt;1,NOT(ISBLANK(A89)))</formula>
    </cfRule>
  </conditionalFormatting>
  <conditionalFormatting sqref="A89 A94 A99:A100">
    <cfRule type="expression" priority="76" dxfId="113" stopIfTrue="1">
      <formula>AND(COUNTIF($A$89:$A$89,A89)+COUNTIF($A$94:$A$94,A89)+COUNTIF($A$99:$A$100,A89)&gt;1,NOT(ISBLANK(A89)))</formula>
    </cfRule>
  </conditionalFormatting>
  <conditionalFormatting sqref="A89 A94 A99:A100">
    <cfRule type="expression" priority="77" dxfId="113" stopIfTrue="1">
      <formula>AND(COUNTIF($A$89:$A$89,A89)+COUNTIF($A$94:$A$94,A89)+COUNTIF($A$99:$A$100,A89)&gt;1,NOT(ISBLANK(A89)))</formula>
    </cfRule>
  </conditionalFormatting>
  <conditionalFormatting sqref="A90 A95">
    <cfRule type="expression" priority="78" dxfId="113" stopIfTrue="1">
      <formula>AND(COUNTIF($A$90:$A$90,A90)+COUNTIF($A$95:$A$95,A90)&gt;1,NOT(ISBLANK(A90)))</formula>
    </cfRule>
  </conditionalFormatting>
  <conditionalFormatting sqref="A90 A95">
    <cfRule type="expression" priority="79" dxfId="113" stopIfTrue="1">
      <formula>AND(COUNTIF($A$90:$A$90,A90)+COUNTIF($A$95:$A$95,A90)&gt;1,NOT(ISBLANK(A90)))</formula>
    </cfRule>
  </conditionalFormatting>
  <conditionalFormatting sqref="A90 A95">
    <cfRule type="expression" priority="80" dxfId="113" stopIfTrue="1">
      <formula>AND(COUNTIF($A$90:$A$90,A90)+COUNTIF($A$95:$A$95,A90)&gt;1,NOT(ISBLANK(A90)))</formula>
    </cfRule>
  </conditionalFormatting>
  <conditionalFormatting sqref="A91 A96">
    <cfRule type="expression" priority="81" dxfId="113" stopIfTrue="1">
      <formula>AND(COUNTIF($A$91:$A$91,A91)+COUNTIF($A$96:$A$96,A91)&gt;1,NOT(ISBLANK(A91)))</formula>
    </cfRule>
  </conditionalFormatting>
  <conditionalFormatting sqref="A91 A96">
    <cfRule type="expression" priority="82" dxfId="113" stopIfTrue="1">
      <formula>AND(COUNTIF($A$91:$A$91,A91)+COUNTIF($A$96:$A$96,A91)&gt;1,NOT(ISBLANK(A91)))</formula>
    </cfRule>
  </conditionalFormatting>
  <conditionalFormatting sqref="A91 A96">
    <cfRule type="expression" priority="83" dxfId="113" stopIfTrue="1">
      <formula>AND(COUNTIF($A$91:$A$91,A91)+COUNTIF($A$96:$A$96,A91)&gt;1,NOT(ISBLANK(A91)))</formula>
    </cfRule>
  </conditionalFormatting>
  <conditionalFormatting sqref="A92:A93 A97:A98">
    <cfRule type="expression" priority="84" dxfId="113" stopIfTrue="1">
      <formula>AND(COUNTIF($A$92:$A$93,A92)+COUNTIF($A$97:$A$98,A92)&gt;1,NOT(ISBLANK(A92)))</formula>
    </cfRule>
  </conditionalFormatting>
  <conditionalFormatting sqref="A82:A87">
    <cfRule type="duplicateValues" priority="23" dxfId="114">
      <formula>AND(COUNTIF($A$82:$A$87,A82)&gt;1,NOT(ISBLANK(A82)))</formula>
    </cfRule>
  </conditionalFormatting>
  <conditionalFormatting sqref="A82:A87">
    <cfRule type="duplicateValues" priority="24" dxfId="114">
      <formula>AND(COUNTIF($A$82:$A$87,A82)&gt;1,NOT(ISBLANK(A82)))</formula>
    </cfRule>
  </conditionalFormatting>
  <conditionalFormatting sqref="A82:A87">
    <cfRule type="duplicateValues" priority="22" dxfId="114">
      <formula>AND(COUNTIF($A$82:$A$87,A82)&gt;1,NOT(ISBLANK(A82)))</formula>
    </cfRule>
  </conditionalFormatting>
  <conditionalFormatting sqref="A69:A80">
    <cfRule type="duplicateValues" priority="20" dxfId="114">
      <formula>AND(COUNTIF($A$69:$A$80,A69)&gt;1,NOT(ISBLANK(A69)))</formula>
    </cfRule>
  </conditionalFormatting>
  <conditionalFormatting sqref="A69:A80">
    <cfRule type="duplicateValues" priority="21" dxfId="114">
      <formula>AND(COUNTIF($A$69:$A$80,A69)&gt;1,NOT(ISBLANK(A69)))</formula>
    </cfRule>
  </conditionalFormatting>
  <conditionalFormatting sqref="A69:A80">
    <cfRule type="duplicateValues" priority="19" dxfId="114">
      <formula>AND(COUNTIF($A$69:$A$80,A69)&gt;1,NOT(ISBLANK(A69)))</formula>
    </cfRule>
  </conditionalFormatting>
  <conditionalFormatting sqref="A60:A67">
    <cfRule type="duplicateValues" priority="17" dxfId="114">
      <formula>AND(COUNTIF($A$60:$A$67,A60)&gt;1,NOT(ISBLANK(A60)))</formula>
    </cfRule>
  </conditionalFormatting>
  <conditionalFormatting sqref="A60:A67">
    <cfRule type="duplicateValues" priority="18" dxfId="114">
      <formula>AND(COUNTIF($A$60:$A$67,A60)&gt;1,NOT(ISBLANK(A60)))</formula>
    </cfRule>
  </conditionalFormatting>
  <conditionalFormatting sqref="A60:A67">
    <cfRule type="duplicateValues" priority="16" dxfId="114">
      <formula>AND(COUNTIF($A$60:$A$67,A60)&gt;1,NOT(ISBLANK(A60)))</formula>
    </cfRule>
  </conditionalFormatting>
  <conditionalFormatting sqref="A45:A58">
    <cfRule type="duplicateValues" priority="14" dxfId="114">
      <formula>AND(COUNTIF($A$45:$A$58,A45)&gt;1,NOT(ISBLANK(A45)))</formula>
    </cfRule>
  </conditionalFormatting>
  <conditionalFormatting sqref="A45:A58">
    <cfRule type="duplicateValues" priority="15" dxfId="114">
      <formula>AND(COUNTIF($A$45:$A$58,A45)&gt;1,NOT(ISBLANK(A45)))</formula>
    </cfRule>
  </conditionalFormatting>
  <conditionalFormatting sqref="A45:A58">
    <cfRule type="duplicateValues" priority="13" dxfId="114">
      <formula>AND(COUNTIF($A$45:$A$58,A45)&gt;1,NOT(ISBLANK(A45)))</formula>
    </cfRule>
  </conditionalFormatting>
  <conditionalFormatting sqref="A26:A43">
    <cfRule type="duplicateValues" priority="11" dxfId="114">
      <formula>AND(COUNTIF($A$26:$A$43,A26)&gt;1,NOT(ISBLANK(A26)))</formula>
    </cfRule>
  </conditionalFormatting>
  <conditionalFormatting sqref="A26:A43">
    <cfRule type="duplicateValues" priority="12" dxfId="114">
      <formula>AND(COUNTIF($A$26:$A$43,A26)&gt;1,NOT(ISBLANK(A26)))</formula>
    </cfRule>
  </conditionalFormatting>
  <conditionalFormatting sqref="A26:A43">
    <cfRule type="duplicateValues" priority="10" dxfId="114">
      <formula>AND(COUNTIF($A$26:$A$43,A26)&gt;1,NOT(ISBLANK(A26)))</formula>
    </cfRule>
  </conditionalFormatting>
  <conditionalFormatting sqref="A19:A24">
    <cfRule type="duplicateValues" priority="8" dxfId="114">
      <formula>AND(COUNTIF($A$19:$A$24,A19)&gt;1,NOT(ISBLANK(A19)))</formula>
    </cfRule>
  </conditionalFormatting>
  <conditionalFormatting sqref="A19:A24">
    <cfRule type="duplicateValues" priority="9" dxfId="114">
      <formula>AND(COUNTIF($A$19:$A$24,A19)&gt;1,NOT(ISBLANK(A19)))</formula>
    </cfRule>
  </conditionalFormatting>
  <conditionalFormatting sqref="A19:A24">
    <cfRule type="duplicateValues" priority="7" dxfId="114">
      <formula>AND(COUNTIF($A$19:$A$24,A19)&gt;1,NOT(ISBLANK(A19)))</formula>
    </cfRule>
  </conditionalFormatting>
  <conditionalFormatting sqref="A6:A17">
    <cfRule type="duplicateValues" priority="5" dxfId="114">
      <formula>AND(COUNTIF($A$6:$A$17,A6)&gt;1,NOT(ISBLANK(A6)))</formula>
    </cfRule>
  </conditionalFormatting>
  <conditionalFormatting sqref="A6:A17">
    <cfRule type="duplicateValues" priority="6" dxfId="114">
      <formula>AND(COUNTIF($A$6:$A$17,A6)&gt;1,NOT(ISBLANK(A6)))</formula>
    </cfRule>
  </conditionalFormatting>
  <conditionalFormatting sqref="A6:A17">
    <cfRule type="duplicateValues" priority="4" dxfId="114">
      <formula>AND(COUNTIF($A$6:$A$17,A6)&gt;1,NOT(ISBLANK(A6)))</formula>
    </cfRule>
  </conditionalFormatting>
  <conditionalFormatting sqref="A3:A4">
    <cfRule type="duplicateValues" priority="2" dxfId="114">
      <formula>AND(COUNTIF($A$3:$A$4,A3)&gt;1,NOT(ISBLANK(A3)))</formula>
    </cfRule>
  </conditionalFormatting>
  <conditionalFormatting sqref="A3:A4">
    <cfRule type="duplicateValues" priority="3" dxfId="114">
      <formula>AND(COUNTIF($A$3:$A$4,A3)&gt;1,NOT(ISBLANK(A3)))</formula>
    </cfRule>
  </conditionalFormatting>
  <conditionalFormatting sqref="A3:A4">
    <cfRule type="duplicateValues" priority="1" dxfId="114">
      <formula>AND(COUNTIF($A$3:$A$4,A3)&gt;1,NOT(ISBLANK(A3)))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Godsey</dc:creator>
  <cp:keywords/>
  <dc:description/>
  <cp:lastModifiedBy>Richard Kirby</cp:lastModifiedBy>
  <dcterms:created xsi:type="dcterms:W3CDTF">2022-07-25T14:34:46Z</dcterms:created>
  <dcterms:modified xsi:type="dcterms:W3CDTF">2022-07-29T13:21:36Z</dcterms:modified>
  <cp:category/>
  <cp:version/>
  <cp:contentType/>
  <cp:contentStatus/>
</cp:coreProperties>
</file>