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500" windowWidth="32767" windowHeight="27920" activeTab="0"/>
  </bookViews>
  <sheets>
    <sheet name="Go Live Nov 1 A-Z" sheetId="1" r:id="rId1"/>
    <sheet name="Classifications" sheetId="2" r:id="rId2"/>
  </sheets>
  <definedNames/>
  <calcPr fullCalcOnLoad="1"/>
</workbook>
</file>

<file path=xl/sharedStrings.xml><?xml version="1.0" encoding="utf-8"?>
<sst xmlns="http://schemas.openxmlformats.org/spreadsheetml/2006/main" count="683" uniqueCount="156">
  <si>
    <t>Item Nbr</t>
  </si>
  <si>
    <t>NDC</t>
  </si>
  <si>
    <t>Generic ID</t>
  </si>
  <si>
    <t>Descr</t>
  </si>
  <si>
    <t>MCK One Stop</t>
  </si>
  <si>
    <t>CPL Pricing</t>
  </si>
  <si>
    <t>Slot</t>
  </si>
  <si>
    <t>Top250</t>
  </si>
  <si>
    <t>ACYCLOV TAB 800MG CAMB 500@</t>
  </si>
  <si>
    <t>A</t>
  </si>
  <si>
    <t>ACYCLOVIR OINT 5% 30GM NSTR@</t>
  </si>
  <si>
    <t>Yes</t>
  </si>
  <si>
    <t>ALBSULF SGLVL I/S 0.083%RIT30@</t>
  </si>
  <si>
    <t>ALBUTE SUL INH.083%3ML SUN 30@</t>
  </si>
  <si>
    <t>ALBUTER SULSYRP2MG/5MLQUA160Z@</t>
  </si>
  <si>
    <t>ALBUTEROL INH SOL0.083%MYLN60@</t>
  </si>
  <si>
    <t>ALBUTEROL SUL 90MCG SAN 6.7G@</t>
  </si>
  <si>
    <t>ALBUTEROL SUL INH 90MCG HIK 1@</t>
  </si>
  <si>
    <t>AMIODARONE TB 200MG AURO 500@</t>
  </si>
  <si>
    <t>AMLODIP BESY TB 10MG UNI 500@</t>
  </si>
  <si>
    <t>AMLODIPINE 2.5MG TAB ASC 500@</t>
  </si>
  <si>
    <t>AMLODIPINE BES TAB 5MG UNI500@</t>
  </si>
  <si>
    <t>ARIPIPRAZOLE TB 2MG 30 NSTR@</t>
  </si>
  <si>
    <t>ATENOL TAB 100MG ZYD 1000@</t>
  </si>
  <si>
    <t>ATORVAST CALC TB 10MG1000NSTR@</t>
  </si>
  <si>
    <t>ATORVAST CALC TB 20MG1000NSTR@</t>
  </si>
  <si>
    <t>ATORVAST CALC TB 40MG 500NSTR@</t>
  </si>
  <si>
    <t>AZITHROMY TAB 250MG TEVA 30@</t>
  </si>
  <si>
    <t>BACLOFEN TAB 10MG U/S 500@</t>
  </si>
  <si>
    <t>BENZTROP MESYL TB.5MGLEAD1000@</t>
  </si>
  <si>
    <t>BRIMONID OPH SOL .15% ZYD 5ML@</t>
  </si>
  <si>
    <t>BUMETAN TAB 2MG SAN 500@</t>
  </si>
  <si>
    <t>BUPROPION ER TB 100MG SOL 500@</t>
  </si>
  <si>
    <t>BUSPIR HCL TAB 30MG TEV 500@</t>
  </si>
  <si>
    <t>CARBID+LEV TB25/100MG SCI 100@</t>
  </si>
  <si>
    <t>CEFDINIR OS 250MG/5ML LUP60ML@</t>
  </si>
  <si>
    <t>CEPHALEX CAP 250MG TEV 500@</t>
  </si>
  <si>
    <t>CEPHALEX CAP 500MG TEV 100@</t>
  </si>
  <si>
    <t>CETIRIZ SYRP 1MG/ML PER 120ML@</t>
  </si>
  <si>
    <t>CIPROFLOX O/S 0.3% SAN 2.5ML@</t>
  </si>
  <si>
    <t>CIPROFLOX+DEXA OS0.3%DDR7.5ML@</t>
  </si>
  <si>
    <t>CLOPIDOGR TAB 75MG AURO 90@</t>
  </si>
  <si>
    <t>CLOPIDOGREL TAB 75MG APX1000@</t>
  </si>
  <si>
    <t>DICLOFEN SOD T/GEL1% ENC100GM@</t>
  </si>
  <si>
    <t>DILTIAZ HCL ERCP 120MGGLEN100@</t>
  </si>
  <si>
    <t>DONEPEZ HYD TAB 10MG MACL 500@</t>
  </si>
  <si>
    <t>DORZOL/TIM 22.3/6.8OS MIC10ML@</t>
  </si>
  <si>
    <t>ENOXAP SOD SYR100MG/1MLNSTR10@</t>
  </si>
  <si>
    <t>AC</t>
  </si>
  <si>
    <t>EPINEPH AUTO INJ 0.3MG AMN 2@</t>
  </si>
  <si>
    <t>ESCITALOP TAB 20MG ACCO 1000@</t>
  </si>
  <si>
    <t xml:space="preserve">EZETIMIBE TAB 10MG 500 NSTR@  </t>
  </si>
  <si>
    <t>FAMOTID TAB 40MG IVA 100@</t>
  </si>
  <si>
    <t>FEBUXOSTAT TAB 40MG 30 NSTR@</t>
  </si>
  <si>
    <t>FENOFIBRATE TAB 145MG MYL 90@</t>
  </si>
  <si>
    <t>FENOFIBRATE TAB 160MG AMN 500@</t>
  </si>
  <si>
    <t>FLUOXETINE CP 40MG NSTR 1000@</t>
  </si>
  <si>
    <t>FLUTICAS HAL 100MCG/50 HIKM60@</t>
  </si>
  <si>
    <t>FLUTICAS HAL 250MCG/50 HIKM60@</t>
  </si>
  <si>
    <t>FLUTICAS NAS SPR 50MCGHIK16GM@</t>
  </si>
  <si>
    <t>FUROSEMIDE TAB 20MG SOLC1000@</t>
  </si>
  <si>
    <t>FUROSEMIDE TAB 40MG SOLC1000@</t>
  </si>
  <si>
    <t>GABAPENT CAP 100MG 100 NSTAR@</t>
  </si>
  <si>
    <t>GABAPENT CAP 300MG 500 NSTAR@</t>
  </si>
  <si>
    <t>GABAPENT CAP 400MG 500 NSTAR@</t>
  </si>
  <si>
    <t>GABAPENT TAB 600MG 100 NSTAR@</t>
  </si>
  <si>
    <t>GEMFIBR TAB 600MG 60 NSTAR@</t>
  </si>
  <si>
    <t>GLIPIZIDE TAB 5MG APX 500@</t>
  </si>
  <si>
    <t>HYDROCORT CRM 2.5% FOUG 30GM@</t>
  </si>
  <si>
    <t>HYDROXY SULF TB 200MG NSTR100@</t>
  </si>
  <si>
    <t>HYDROXYZ TAB 50MG HERI 1000@</t>
  </si>
  <si>
    <t>IBUPROF CHL OS100MG/5MLTAR4OZ@</t>
  </si>
  <si>
    <t>IBUPROF TAB 800MG AMN 100@</t>
  </si>
  <si>
    <t>INDOMET CAP 50MG GLEN 500@</t>
  </si>
  <si>
    <t>KETOCONAZOLE CRM 2% NSTR 60G@</t>
  </si>
  <si>
    <t>KETOCONAZOLE CRM 2% NSTR30G@</t>
  </si>
  <si>
    <t>KETOCONAZOLE SHMP 2% TOLM 4OZ@</t>
  </si>
  <si>
    <t>LAMOTRIG TAB 150MG UNI 500@</t>
  </si>
  <si>
    <t>LAMOTRIG TAB 200MG UNIC 500@</t>
  </si>
  <si>
    <t>LAMOTRIGINE TB 25MG UNIC 1000@</t>
  </si>
  <si>
    <t>LEVETIRAC TAB 750MG 500NSTAR@</t>
  </si>
  <si>
    <t>LEVOTHY SOD TB0.075MG LUP1000@</t>
  </si>
  <si>
    <t>LEVOTHYR SOD TB 100MCG LUP 90@</t>
  </si>
  <si>
    <t>LEVOTHYR SOD TB 50MCG LUP 90@</t>
  </si>
  <si>
    <t>LEVOTHYRO SOD TB0.05MGLUP1000@</t>
  </si>
  <si>
    <t>LEVOTHYRO SOD TB0.1MG LUP1000@</t>
  </si>
  <si>
    <t>LIDOCA+PRIL CRM 2.5% HI-T30GM@</t>
  </si>
  <si>
    <t>LIDOCAINE PATCH 5% 30 NSTR@</t>
  </si>
  <si>
    <t>LISINOPR TAB 40MG SOL 1000@</t>
  </si>
  <si>
    <t>LISINOPRIL TAB 40MG SOL 100@</t>
  </si>
  <si>
    <t>LOSARTAN TAB 100MG CAMB90@</t>
  </si>
  <si>
    <t>LOSARTAN TAB 50MG CAMB1000@</t>
  </si>
  <si>
    <t>METFORM TAB 500MG AURO 1000@</t>
  </si>
  <si>
    <t xml:space="preserve">METFORM TAB 850MG AURO 500@   </t>
  </si>
  <si>
    <t>METHOTREXATE TB 2.5MG ACC 100@</t>
  </si>
  <si>
    <t>METOCLOPR OS5/5ML AF ANI 16OZ@</t>
  </si>
  <si>
    <t>METOPROL SUCC ER 100MG100NSTR@</t>
  </si>
  <si>
    <t>METOPROL SUCC ER 25MG 100NSTR@</t>
  </si>
  <si>
    <t>METOPROL SUCC ER 50MG1000NSTR@</t>
  </si>
  <si>
    <t>MIRTAZAP TAB 15MG AURO 30@</t>
  </si>
  <si>
    <t>MONTELUKAST 10MG TAB CAM 1000@</t>
  </si>
  <si>
    <t>MUPIROCIN OINT 2% GLEN 22GM@</t>
  </si>
  <si>
    <t>NABUMETONE TAB 500MG SCIE 500@</t>
  </si>
  <si>
    <t>NALOXON NASL SPRY4MG/.1MLSAN1@</t>
  </si>
  <si>
    <t xml:space="preserve">NALOXONE SDV 0.4MG/ML AKOR10@ </t>
  </si>
  <si>
    <t>NEOMY+POL B+HYD OTIC B&amp;L 10ML@</t>
  </si>
  <si>
    <t>NEOMY+POLY B+DEX O/O FAL3.5GM@</t>
  </si>
  <si>
    <t>NORETHIN ACECP1MG/20MCG84NSTR@</t>
  </si>
  <si>
    <t>NYSTAT PWD 100000U/GM15G NSTR@</t>
  </si>
  <si>
    <t>OFLOXACIN OPH 0.3% AKOR 5ML@</t>
  </si>
  <si>
    <t>OLMES/HCTZ TB40/12.5MG ALEM30@</t>
  </si>
  <si>
    <t>OLOPATAD HCL SOL0.2%AURO2.5ML@</t>
  </si>
  <si>
    <t>OMEGA 3 ACD ETH CP 1GM EPI120@</t>
  </si>
  <si>
    <t>OMEPRAZ DR CAP 40MG SAN1000@</t>
  </si>
  <si>
    <t>OMEPRAZOLE DR CP 20MG AURO500@</t>
  </si>
  <si>
    <t>ONDANS HCL TAB 4MG NSTR 30@</t>
  </si>
  <si>
    <t>ONDANS HCL TAB 8MG NSTR 30@</t>
  </si>
  <si>
    <t>OYST CAL+D TB 500MG MMP 1000@</t>
  </si>
  <si>
    <t>PANTOPRAZOL DR TB40MG AURO90@</t>
  </si>
  <si>
    <t>PREDNISOL AC OPH 1% GRE 10ML@</t>
  </si>
  <si>
    <t>PROGESTER CP 200MG NSTR 100@</t>
  </si>
  <si>
    <t>PROMETH TAB 25MG WAT 1000@</t>
  </si>
  <si>
    <t>RISPERIDONE TB 2MG AJAN 500@</t>
  </si>
  <si>
    <t>SERTRALIN TAB 50MG 500 NSTAR@</t>
  </si>
  <si>
    <t>SERTRALINE HCI TAB 100MGACC90@</t>
  </si>
  <si>
    <t>SIMVASTAT TAB 20MG 1000 NSTAR@</t>
  </si>
  <si>
    <t>SPIRONOLA TB 50MG 100 NSTAR@</t>
  </si>
  <si>
    <t>TACROLIMUS OINT 0.1%GLEN100GM@</t>
  </si>
  <si>
    <t>TAMSULOSIN HCL CP .4MG100NSTR@</t>
  </si>
  <si>
    <t>TELMISARTAN TB 80MG MIC 30@</t>
  </si>
  <si>
    <t>TIMOLOL MAL OPH .5% RIS 5ML@</t>
  </si>
  <si>
    <t>TRIAMCIN ACETCRM0.100%454NSTR@</t>
  </si>
  <si>
    <t>VALACYCL HCI TB 1000MG CAMB30@</t>
  </si>
  <si>
    <t>VALACYCL HCL TB 500MG CAMB30@</t>
  </si>
  <si>
    <t>VENLAFAX ER CP 150MG 90 NSTR@</t>
  </si>
  <si>
    <t>VENLAFAX ER CP 75MG 90 NSTR@</t>
  </si>
  <si>
    <t>Item #</t>
  </si>
  <si>
    <t>GCN</t>
  </si>
  <si>
    <t>Description</t>
  </si>
  <si>
    <t>One Stop Price</t>
  </si>
  <si>
    <t>CPL Price</t>
  </si>
  <si>
    <t>SLOT</t>
  </si>
  <si>
    <t>Top 250</t>
  </si>
  <si>
    <t>CHOLESTEROL</t>
  </si>
  <si>
    <t>ANTICONVULSANTS &amp; OTHER HEALTH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</si>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</sst>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"/>
    <numFmt numFmtId="166" formatCode="00000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2"/>
      <color rgb="FFFFFF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16AAB"/>
        <bgColor indexed="64"/>
      </patternFill>
    </fill>
    <fill>
      <patternFill patternType="solid">
        <fgColor theme="8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14" borderId="0" xfId="0" applyFont="1" applyFill="1" applyAlignment="1">
      <alignment horizontal="left"/>
    </xf>
    <xf numFmtId="0" fontId="40" fillId="14" borderId="0" xfId="0" applyFont="1" applyFill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164" fontId="42" fillId="33" borderId="10" xfId="0" applyNumberFormat="1" applyFont="1" applyFill="1" applyBorder="1" applyAlignment="1">
      <alignment horizontal="left"/>
    </xf>
    <xf numFmtId="165" fontId="42" fillId="33" borderId="10" xfId="0" applyNumberFormat="1" applyFont="1" applyFill="1" applyBorder="1" applyAlignment="1">
      <alignment horizontal="center"/>
    </xf>
    <xf numFmtId="164" fontId="42" fillId="33" borderId="10" xfId="0" applyNumberFormat="1" applyFont="1" applyFill="1" applyBorder="1" applyAlignment="1">
      <alignment horizontal="center"/>
    </xf>
    <xf numFmtId="0" fontId="43" fillId="3" borderId="10" xfId="0" applyFont="1" applyFill="1" applyBorder="1" applyAlignment="1">
      <alignment horizontal="left"/>
    </xf>
    <xf numFmtId="0" fontId="43" fillId="3" borderId="10" xfId="0" applyFont="1" applyFill="1" applyBorder="1" applyAlignment="1">
      <alignment horizontal="center"/>
    </xf>
    <xf numFmtId="0" fontId="41" fillId="3" borderId="10" xfId="0" applyFont="1" applyFill="1" applyBorder="1" applyAlignment="1">
      <alignment horizontal="left"/>
    </xf>
    <xf numFmtId="0" fontId="41" fillId="3" borderId="10" xfId="0" applyFont="1" applyFill="1" applyBorder="1" applyAlignment="1">
      <alignment/>
    </xf>
    <xf numFmtId="0" fontId="44" fillId="34" borderId="10" xfId="0" applyFont="1" applyFill="1" applyBorder="1" applyAlignment="1">
      <alignment horizontal="left" vertical="center" wrapText="1"/>
    </xf>
    <xf numFmtId="164" fontId="42" fillId="35" borderId="11" xfId="0" applyNumberFormat="1" applyFont="1" applyFill="1" applyBorder="1" applyAlignment="1">
      <alignment horizontal="left"/>
    </xf>
    <xf numFmtId="164" fontId="42" fillId="35" borderId="12" xfId="0" applyNumberFormat="1" applyFont="1" applyFill="1" applyBorder="1" applyAlignment="1">
      <alignment horizontal="left"/>
    </xf>
    <xf numFmtId="164" fontId="42" fillId="35" borderId="13" xfId="0" applyNumberFormat="1" applyFont="1" applyFill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44" fillId="34" borderId="12" xfId="0" applyFont="1" applyFill="1" applyBorder="1" applyAlignment="1">
      <alignment horizontal="left"/>
    </xf>
    <xf numFmtId="0" fontId="44" fillId="34" borderId="13" xfId="0" applyFont="1" applyFill="1" applyBorder="1" applyAlignment="1">
      <alignment horizontal="left"/>
    </xf>
    <xf numFmtId="0" fontId="42" fillId="35" borderId="11" xfId="0" applyFont="1" applyFill="1" applyBorder="1" applyAlignment="1">
      <alignment horizontal="left"/>
    </xf>
    <xf numFmtId="0" fontId="42" fillId="35" borderId="12" xfId="0" applyFont="1" applyFill="1" applyBorder="1" applyAlignment="1">
      <alignment horizontal="left"/>
    </xf>
    <xf numFmtId="0" fontId="42" fillId="35" borderId="13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horizontal="left" vertical="center" wrapText="1"/>
    </xf>
    <xf numFmtId="164" fontId="42" fillId="33" borderId="10" xfId="0" applyNumberFormat="1" applyFont="1" applyFill="1" applyBorder="1" applyAlignment="1">
      <alignment horizontal="right"/>
    </xf>
    <xf numFmtId="164" fontId="41" fillId="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1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1" fillId="0" borderId="0" xfId="0" applyNumberFormat="1" applyFont="1" applyAlignment="1">
      <alignment horizontal="right"/>
    </xf>
    <xf numFmtId="164" fontId="40" fillId="14" borderId="0" xfId="0" applyNumberFormat="1" applyFont="1" applyFill="1" applyAlignment="1">
      <alignment horizontal="center"/>
    </xf>
    <xf numFmtId="0" fontId="40" fillId="14" borderId="0" xfId="0" applyFont="1" applyFill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126"/>
  <sheetViews>
    <sheetView tabSelected="1" zoomScalePageLayoutView="0" workbookViewId="0" topLeftCell="A1">
      <selection activeCell="A1" sqref="A1:A65536"/>
    </sheetView>
  </sheetViews>
  <sheetFormatPr defaultColWidth="8.8515625" defaultRowHeight="15"/>
  <cols>
    <col min="1" max="1" width="11.28125" style="0" customWidth="1"/>
    <col min="2" max="2" width="17.140625" style="0" customWidth="1"/>
    <col min="3" max="3" width="11.7109375" style="0" customWidth="1"/>
    <col min="4" max="4" width="43.8515625" style="0" customWidth="1"/>
    <col min="5" max="5" width="14.421875" style="27" customWidth="1"/>
    <col min="6" max="6" width="12.140625" style="27" customWidth="1"/>
    <col min="7" max="8" width="8.8515625" style="29" customWidth="1"/>
  </cols>
  <sheetData>
    <row r="1" spans="1:8" ht="15.75">
      <c r="A1" s="1" t="s">
        <v>0</v>
      </c>
      <c r="B1" s="1" t="s">
        <v>1</v>
      </c>
      <c r="C1" s="1" t="s">
        <v>2</v>
      </c>
      <c r="D1" s="2" t="s">
        <v>3</v>
      </c>
      <c r="E1" s="31" t="s">
        <v>4</v>
      </c>
      <c r="F1" s="31" t="s">
        <v>5</v>
      </c>
      <c r="G1" s="32" t="s">
        <v>6</v>
      </c>
      <c r="H1" s="32" t="s">
        <v>7</v>
      </c>
    </row>
    <row r="2" spans="1:8" ht="15.75">
      <c r="A2" s="3">
        <v>2740975</v>
      </c>
      <c r="B2" s="3">
        <v>31722077805</v>
      </c>
      <c r="C2" s="3">
        <v>13721</v>
      </c>
      <c r="D2" s="4" t="s">
        <v>8</v>
      </c>
      <c r="E2" s="30">
        <v>149.98</v>
      </c>
      <c r="F2" s="30">
        <f aca="true" t="shared" si="0" ref="F2:F33">E2*0.686</f>
        <v>102.88628</v>
      </c>
      <c r="G2" s="33" t="s">
        <v>9</v>
      </c>
      <c r="H2" s="33"/>
    </row>
    <row r="3" spans="1:8" ht="15.75">
      <c r="A3" s="3">
        <v>3406774</v>
      </c>
      <c r="B3" s="3">
        <v>16714088502</v>
      </c>
      <c r="C3" s="3">
        <v>31640</v>
      </c>
      <c r="D3" s="4" t="s">
        <v>10</v>
      </c>
      <c r="E3" s="30">
        <v>39.99</v>
      </c>
      <c r="F3" s="30">
        <f t="shared" si="0"/>
        <v>27.433140000000005</v>
      </c>
      <c r="G3" s="33" t="s">
        <v>9</v>
      </c>
      <c r="H3" s="33" t="s">
        <v>11</v>
      </c>
    </row>
    <row r="4" spans="1:8" ht="15.75">
      <c r="A4" s="3">
        <v>3478898</v>
      </c>
      <c r="B4" s="3">
        <v>76204020001</v>
      </c>
      <c r="C4" s="3">
        <v>41681</v>
      </c>
      <c r="D4" s="4" t="s">
        <v>12</v>
      </c>
      <c r="E4" s="30">
        <v>7.49</v>
      </c>
      <c r="F4" s="30">
        <f t="shared" si="0"/>
        <v>5.138140000000001</v>
      </c>
      <c r="G4" s="33" t="s">
        <v>9</v>
      </c>
      <c r="H4" s="33" t="s">
        <v>11</v>
      </c>
    </row>
    <row r="5" spans="1:8" ht="15.75">
      <c r="A5" s="3">
        <v>2358257</v>
      </c>
      <c r="B5" s="3">
        <v>47335070352</v>
      </c>
      <c r="C5" s="3">
        <v>41681</v>
      </c>
      <c r="D5" s="4" t="s">
        <v>13</v>
      </c>
      <c r="E5" s="30">
        <v>5.79</v>
      </c>
      <c r="F5" s="30">
        <f t="shared" si="0"/>
        <v>3.9719400000000005</v>
      </c>
      <c r="G5" s="33" t="s">
        <v>9</v>
      </c>
      <c r="H5" s="33"/>
    </row>
    <row r="6" spans="1:8" ht="15.75">
      <c r="A6" s="3">
        <v>3987559</v>
      </c>
      <c r="B6" s="3">
        <v>70752010212</v>
      </c>
      <c r="C6" s="3">
        <v>22780</v>
      </c>
      <c r="D6" s="4" t="s">
        <v>14</v>
      </c>
      <c r="E6" s="30">
        <v>22.99</v>
      </c>
      <c r="F6" s="30">
        <f t="shared" si="0"/>
        <v>15.77114</v>
      </c>
      <c r="G6" s="33" t="s">
        <v>9</v>
      </c>
      <c r="H6" s="33" t="s">
        <v>11</v>
      </c>
    </row>
    <row r="7" spans="1:8" ht="15.75">
      <c r="A7" s="3">
        <v>2018943</v>
      </c>
      <c r="B7" s="3">
        <v>378827091</v>
      </c>
      <c r="C7" s="3">
        <v>41681</v>
      </c>
      <c r="D7" s="4" t="s">
        <v>15</v>
      </c>
      <c r="E7" s="30">
        <v>11.22</v>
      </c>
      <c r="F7" s="30">
        <f t="shared" si="0"/>
        <v>7.696920000000001</v>
      </c>
      <c r="G7" s="33" t="s">
        <v>9</v>
      </c>
      <c r="H7" s="33"/>
    </row>
    <row r="8" spans="1:8" ht="15.75">
      <c r="A8" s="3">
        <v>2304681</v>
      </c>
      <c r="B8" s="3">
        <v>781729685</v>
      </c>
      <c r="C8" s="3">
        <v>22913</v>
      </c>
      <c r="D8" s="4" t="s">
        <v>16</v>
      </c>
      <c r="E8" s="30">
        <v>34.99</v>
      </c>
      <c r="F8" s="30">
        <f t="shared" si="0"/>
        <v>24.003140000000002</v>
      </c>
      <c r="G8" s="33" t="s">
        <v>9</v>
      </c>
      <c r="H8" s="33"/>
    </row>
    <row r="9" spans="1:8" ht="15.75">
      <c r="A9" s="3">
        <v>2375814</v>
      </c>
      <c r="B9" s="3">
        <v>54074287</v>
      </c>
      <c r="C9" s="3">
        <v>22913</v>
      </c>
      <c r="D9" s="4" t="s">
        <v>17</v>
      </c>
      <c r="E9" s="30">
        <v>34.99</v>
      </c>
      <c r="F9" s="30">
        <f t="shared" si="0"/>
        <v>24.003140000000002</v>
      </c>
      <c r="G9" s="33" t="s">
        <v>9</v>
      </c>
      <c r="H9" s="33"/>
    </row>
    <row r="10" spans="1:8" ht="15.75">
      <c r="A10" s="3">
        <v>3528650</v>
      </c>
      <c r="B10" s="3">
        <v>65862073205</v>
      </c>
      <c r="C10" s="3">
        <v>10920</v>
      </c>
      <c r="D10" s="4" t="s">
        <v>18</v>
      </c>
      <c r="E10" s="30">
        <v>65.92</v>
      </c>
      <c r="F10" s="30">
        <f t="shared" si="0"/>
        <v>45.221120000000006</v>
      </c>
      <c r="G10" s="33" t="s">
        <v>9</v>
      </c>
      <c r="H10" s="33" t="s">
        <v>11</v>
      </c>
    </row>
    <row r="11" spans="1:8" ht="15.75">
      <c r="A11" s="3">
        <v>2309573</v>
      </c>
      <c r="B11" s="3">
        <v>29300039805</v>
      </c>
      <c r="C11" s="3">
        <v>2682</v>
      </c>
      <c r="D11" s="4" t="s">
        <v>19</v>
      </c>
      <c r="E11" s="30">
        <v>9.99</v>
      </c>
      <c r="F11" s="30">
        <f t="shared" si="0"/>
        <v>6.853140000000001</v>
      </c>
      <c r="G11" s="33" t="s">
        <v>9</v>
      </c>
      <c r="H11" s="33" t="s">
        <v>11</v>
      </c>
    </row>
    <row r="12" spans="1:8" ht="15.75">
      <c r="A12" s="3">
        <v>1426097</v>
      </c>
      <c r="B12" s="3">
        <v>67877019705</v>
      </c>
      <c r="C12" s="3">
        <v>2681</v>
      </c>
      <c r="D12" s="4" t="s">
        <v>20</v>
      </c>
      <c r="E12" s="30">
        <v>11.39</v>
      </c>
      <c r="F12" s="30">
        <f t="shared" si="0"/>
        <v>7.813540000000001</v>
      </c>
      <c r="G12" s="33" t="s">
        <v>9</v>
      </c>
      <c r="H12" s="33" t="s">
        <v>11</v>
      </c>
    </row>
    <row r="13" spans="1:8" ht="15.75">
      <c r="A13" s="3">
        <v>2335776</v>
      </c>
      <c r="B13" s="3">
        <v>29300039705</v>
      </c>
      <c r="C13" s="3">
        <v>2683</v>
      </c>
      <c r="D13" s="4" t="s">
        <v>21</v>
      </c>
      <c r="E13" s="30">
        <v>6.99</v>
      </c>
      <c r="F13" s="30">
        <f t="shared" si="0"/>
        <v>4.795140000000001</v>
      </c>
      <c r="G13" s="33" t="s">
        <v>9</v>
      </c>
      <c r="H13" s="33" t="s">
        <v>11</v>
      </c>
    </row>
    <row r="14" spans="1:8" ht="15.75">
      <c r="A14" s="3">
        <v>1566850</v>
      </c>
      <c r="B14" s="3">
        <v>16714014101</v>
      </c>
      <c r="C14" s="3">
        <v>26305</v>
      </c>
      <c r="D14" s="4" t="s">
        <v>22</v>
      </c>
      <c r="E14" s="30">
        <v>8.49</v>
      </c>
      <c r="F14" s="30">
        <f t="shared" si="0"/>
        <v>5.824140000000001</v>
      </c>
      <c r="G14" s="33" t="s">
        <v>9</v>
      </c>
      <c r="H14" s="33"/>
    </row>
    <row r="15" spans="1:8" ht="15.75">
      <c r="A15" s="3">
        <v>1788280</v>
      </c>
      <c r="B15" s="3">
        <v>68382002410</v>
      </c>
      <c r="C15" s="3">
        <v>20660</v>
      </c>
      <c r="D15" s="4" t="s">
        <v>23</v>
      </c>
      <c r="E15" s="30">
        <v>62.99</v>
      </c>
      <c r="F15" s="30">
        <f t="shared" si="0"/>
        <v>43.21114000000001</v>
      </c>
      <c r="G15" s="33" t="s">
        <v>9</v>
      </c>
      <c r="H15" s="33"/>
    </row>
    <row r="16" spans="1:8" ht="15.75">
      <c r="A16" s="3">
        <v>2321982</v>
      </c>
      <c r="B16" s="3">
        <v>16714017303</v>
      </c>
      <c r="C16" s="3">
        <v>43720</v>
      </c>
      <c r="D16" s="4" t="s">
        <v>24</v>
      </c>
      <c r="E16" s="30">
        <v>44.99</v>
      </c>
      <c r="F16" s="30">
        <f t="shared" si="0"/>
        <v>30.863140000000005</v>
      </c>
      <c r="G16" s="33" t="s">
        <v>9</v>
      </c>
      <c r="H16" s="33"/>
    </row>
    <row r="17" spans="1:8" ht="15.75">
      <c r="A17" s="3">
        <v>2322071</v>
      </c>
      <c r="B17" s="3">
        <v>16714017403</v>
      </c>
      <c r="C17" s="3">
        <v>43721</v>
      </c>
      <c r="D17" s="4" t="s">
        <v>25</v>
      </c>
      <c r="E17" s="30">
        <v>55.99</v>
      </c>
      <c r="F17" s="30">
        <f t="shared" si="0"/>
        <v>38.40914000000001</v>
      </c>
      <c r="G17" s="33" t="s">
        <v>9</v>
      </c>
      <c r="H17" s="33"/>
    </row>
    <row r="18" spans="1:8" ht="15.75">
      <c r="A18" s="3">
        <v>2322105</v>
      </c>
      <c r="B18" s="3">
        <v>16714017502</v>
      </c>
      <c r="C18" s="3">
        <v>43722</v>
      </c>
      <c r="D18" s="4" t="s">
        <v>26</v>
      </c>
      <c r="E18" s="30">
        <v>58.34</v>
      </c>
      <c r="F18" s="30">
        <f t="shared" si="0"/>
        <v>40.021240000000006</v>
      </c>
      <c r="G18" s="33" t="s">
        <v>9</v>
      </c>
      <c r="H18" s="33"/>
    </row>
    <row r="19" spans="1:8" ht="15.75">
      <c r="A19" s="3">
        <v>2163699</v>
      </c>
      <c r="B19" s="3">
        <v>50111078710</v>
      </c>
      <c r="C19" s="3">
        <v>48793</v>
      </c>
      <c r="D19" s="4" t="s">
        <v>27</v>
      </c>
      <c r="E19" s="30">
        <v>13.32</v>
      </c>
      <c r="F19" s="30">
        <f t="shared" si="0"/>
        <v>9.13752</v>
      </c>
      <c r="G19" s="33" t="s">
        <v>9</v>
      </c>
      <c r="H19" s="33" t="s">
        <v>11</v>
      </c>
    </row>
    <row r="20" spans="1:8" ht="15.75">
      <c r="A20" s="3">
        <v>3773447</v>
      </c>
      <c r="B20" s="3">
        <v>832105415</v>
      </c>
      <c r="C20" s="3">
        <v>18010</v>
      </c>
      <c r="D20" s="4" t="s">
        <v>28</v>
      </c>
      <c r="E20" s="30">
        <v>94.73</v>
      </c>
      <c r="F20" s="30">
        <f t="shared" si="0"/>
        <v>64.98478000000001</v>
      </c>
      <c r="G20" s="33" t="s">
        <v>9</v>
      </c>
      <c r="H20" s="33" t="s">
        <v>11</v>
      </c>
    </row>
    <row r="21" spans="1:8" ht="15.75">
      <c r="A21" s="3">
        <v>3551249</v>
      </c>
      <c r="B21" s="3">
        <v>69315013610</v>
      </c>
      <c r="C21" s="3">
        <v>17620</v>
      </c>
      <c r="D21" s="4" t="s">
        <v>29</v>
      </c>
      <c r="E21" s="30">
        <v>106.89</v>
      </c>
      <c r="F21" s="30">
        <f t="shared" si="0"/>
        <v>73.32654000000001</v>
      </c>
      <c r="G21" s="33" t="s">
        <v>9</v>
      </c>
      <c r="H21" s="33" t="s">
        <v>11</v>
      </c>
    </row>
    <row r="22" spans="1:8" ht="15.75">
      <c r="A22" s="3">
        <v>2613362</v>
      </c>
      <c r="B22" s="3">
        <v>82182077305</v>
      </c>
      <c r="C22" s="3">
        <v>13752</v>
      </c>
      <c r="D22" s="4" t="s">
        <v>30</v>
      </c>
      <c r="E22" s="30">
        <v>160</v>
      </c>
      <c r="F22" s="30">
        <f t="shared" si="0"/>
        <v>109.76</v>
      </c>
      <c r="G22" s="33" t="s">
        <v>9</v>
      </c>
      <c r="H22" s="33"/>
    </row>
    <row r="23" spans="1:8" ht="15.75">
      <c r="A23" s="3">
        <v>1179761</v>
      </c>
      <c r="B23" s="3">
        <v>185013005</v>
      </c>
      <c r="C23" s="3">
        <v>35022</v>
      </c>
      <c r="D23" s="4" t="s">
        <v>31</v>
      </c>
      <c r="E23" s="30">
        <v>349.99</v>
      </c>
      <c r="F23" s="30">
        <f t="shared" si="0"/>
        <v>240.09314000000003</v>
      </c>
      <c r="G23" s="33" t="s">
        <v>9</v>
      </c>
      <c r="H23" s="33"/>
    </row>
    <row r="24" spans="1:8" ht="15.75">
      <c r="A24" s="3">
        <v>1533678</v>
      </c>
      <c r="B24" s="3">
        <v>43547028850</v>
      </c>
      <c r="C24" s="3">
        <v>16387</v>
      </c>
      <c r="D24" s="4" t="s">
        <v>32</v>
      </c>
      <c r="E24" s="30">
        <v>131.53</v>
      </c>
      <c r="F24" s="30">
        <f t="shared" si="0"/>
        <v>90.22958000000001</v>
      </c>
      <c r="G24" s="33" t="s">
        <v>9</v>
      </c>
      <c r="H24" s="33" t="s">
        <v>11</v>
      </c>
    </row>
    <row r="25" spans="1:8" ht="15.75">
      <c r="A25" s="3">
        <v>1258383</v>
      </c>
      <c r="B25" s="3">
        <v>93520005</v>
      </c>
      <c r="C25" s="3">
        <v>92121</v>
      </c>
      <c r="D25" s="4" t="s">
        <v>33</v>
      </c>
      <c r="E25" s="30">
        <v>275.47</v>
      </c>
      <c r="F25" s="30">
        <f t="shared" si="0"/>
        <v>188.97242000000003</v>
      </c>
      <c r="G25" s="33" t="s">
        <v>9</v>
      </c>
      <c r="H25" s="33" t="s">
        <v>11</v>
      </c>
    </row>
    <row r="26" spans="1:8" ht="15.75">
      <c r="A26" s="3">
        <v>2377885</v>
      </c>
      <c r="B26" s="3">
        <v>50228045801</v>
      </c>
      <c r="C26" s="3">
        <v>62741</v>
      </c>
      <c r="D26" s="4" t="s">
        <v>34</v>
      </c>
      <c r="E26" s="30">
        <v>25.69</v>
      </c>
      <c r="F26" s="30">
        <f t="shared" si="0"/>
        <v>17.623340000000002</v>
      </c>
      <c r="G26" s="33" t="s">
        <v>9</v>
      </c>
      <c r="H26" s="33" t="s">
        <v>11</v>
      </c>
    </row>
    <row r="27" spans="1:8" ht="15.75">
      <c r="A27" s="3">
        <v>1548783</v>
      </c>
      <c r="B27" s="3">
        <v>68180072304</v>
      </c>
      <c r="C27" s="3">
        <v>23308</v>
      </c>
      <c r="D27" s="4" t="s">
        <v>35</v>
      </c>
      <c r="E27" s="30">
        <v>9.99</v>
      </c>
      <c r="F27" s="30">
        <f t="shared" si="0"/>
        <v>6.853140000000001</v>
      </c>
      <c r="G27" s="33" t="s">
        <v>9</v>
      </c>
      <c r="H27" s="33"/>
    </row>
    <row r="28" spans="1:8" ht="15.75">
      <c r="A28" s="3">
        <v>3667599</v>
      </c>
      <c r="B28" s="3">
        <v>93314505</v>
      </c>
      <c r="C28" s="3">
        <v>39801</v>
      </c>
      <c r="D28" s="4" t="s">
        <v>36</v>
      </c>
      <c r="E28" s="30">
        <v>50.99</v>
      </c>
      <c r="F28" s="30">
        <f t="shared" si="0"/>
        <v>34.97914</v>
      </c>
      <c r="G28" s="33" t="s">
        <v>9</v>
      </c>
      <c r="H28" s="33" t="s">
        <v>11</v>
      </c>
    </row>
    <row r="29" spans="1:8" ht="15.75">
      <c r="A29" s="3">
        <v>3666732</v>
      </c>
      <c r="B29" s="3">
        <v>93314701</v>
      </c>
      <c r="C29" s="3">
        <v>39802</v>
      </c>
      <c r="D29" s="4" t="s">
        <v>37</v>
      </c>
      <c r="E29" s="30">
        <v>21.8</v>
      </c>
      <c r="F29" s="30">
        <f t="shared" si="0"/>
        <v>14.954800000000002</v>
      </c>
      <c r="G29" s="33" t="s">
        <v>9</v>
      </c>
      <c r="H29" s="33"/>
    </row>
    <row r="30" spans="1:8" ht="15.75">
      <c r="A30" s="3">
        <v>1808591</v>
      </c>
      <c r="B30" s="3">
        <v>45802062626</v>
      </c>
      <c r="C30" s="3">
        <v>49290</v>
      </c>
      <c r="D30" s="4" t="s">
        <v>38</v>
      </c>
      <c r="E30" s="30">
        <v>5.25</v>
      </c>
      <c r="F30" s="30">
        <f t="shared" si="0"/>
        <v>3.6015</v>
      </c>
      <c r="G30" s="33" t="s">
        <v>9</v>
      </c>
      <c r="H30" s="33"/>
    </row>
    <row r="31" spans="1:8" ht="15.75">
      <c r="A31" s="3">
        <v>1265883</v>
      </c>
      <c r="B31" s="3">
        <v>61314065625</v>
      </c>
      <c r="C31" s="3">
        <v>33580</v>
      </c>
      <c r="D31" s="4" t="s">
        <v>39</v>
      </c>
      <c r="E31" s="30">
        <v>6.99</v>
      </c>
      <c r="F31" s="30">
        <f t="shared" si="0"/>
        <v>4.795140000000001</v>
      </c>
      <c r="G31" s="33" t="s">
        <v>9</v>
      </c>
      <c r="H31" s="33" t="s">
        <v>11</v>
      </c>
    </row>
    <row r="32" spans="1:8" ht="15.75">
      <c r="A32" s="3">
        <v>1559095</v>
      </c>
      <c r="B32" s="3">
        <v>43598032675</v>
      </c>
      <c r="C32" s="3">
        <v>20188</v>
      </c>
      <c r="D32" s="4" t="s">
        <v>40</v>
      </c>
      <c r="E32" s="30">
        <v>199.99</v>
      </c>
      <c r="F32" s="30">
        <f t="shared" si="0"/>
        <v>137.19314000000003</v>
      </c>
      <c r="G32" s="33" t="s">
        <v>9</v>
      </c>
      <c r="H32" s="33" t="s">
        <v>11</v>
      </c>
    </row>
    <row r="33" spans="1:8" ht="15.75">
      <c r="A33" s="3">
        <v>1309384</v>
      </c>
      <c r="B33" s="3">
        <v>65862035790</v>
      </c>
      <c r="C33" s="3">
        <v>96010</v>
      </c>
      <c r="D33" s="4" t="s">
        <v>41</v>
      </c>
      <c r="E33" s="30">
        <v>8.01</v>
      </c>
      <c r="F33" s="30">
        <f t="shared" si="0"/>
        <v>5.49486</v>
      </c>
      <c r="G33" s="33" t="s">
        <v>9</v>
      </c>
      <c r="H33" s="33"/>
    </row>
    <row r="34" spans="1:8" ht="15.75">
      <c r="A34" s="3">
        <v>2020196</v>
      </c>
      <c r="B34" s="3">
        <v>60505025303</v>
      </c>
      <c r="C34" s="3">
        <v>96010</v>
      </c>
      <c r="D34" s="4" t="s">
        <v>42</v>
      </c>
      <c r="E34" s="30">
        <v>99.99</v>
      </c>
      <c r="F34" s="30">
        <f aca="true" t="shared" si="1" ref="F34:F65">E34*0.686</f>
        <v>68.59314</v>
      </c>
      <c r="G34" s="33" t="s">
        <v>9</v>
      </c>
      <c r="H34" s="33" t="s">
        <v>11</v>
      </c>
    </row>
    <row r="35" spans="1:8" ht="15.75">
      <c r="A35" s="3">
        <v>1525203</v>
      </c>
      <c r="B35" s="3">
        <v>21922000909</v>
      </c>
      <c r="C35" s="3">
        <v>45680</v>
      </c>
      <c r="D35" s="4" t="s">
        <v>43</v>
      </c>
      <c r="E35" s="30">
        <v>14.99</v>
      </c>
      <c r="F35" s="30">
        <f t="shared" si="1"/>
        <v>10.283140000000001</v>
      </c>
      <c r="G35" s="33" t="s">
        <v>9</v>
      </c>
      <c r="H35" s="33" t="s">
        <v>11</v>
      </c>
    </row>
    <row r="36" spans="1:8" ht="15.75">
      <c r="A36" s="3">
        <v>2308419</v>
      </c>
      <c r="B36" s="3">
        <v>68462056201</v>
      </c>
      <c r="C36" s="3">
        <v>2321</v>
      </c>
      <c r="D36" s="4" t="s">
        <v>44</v>
      </c>
      <c r="E36" s="30">
        <v>515.03</v>
      </c>
      <c r="F36" s="30">
        <f t="shared" si="1"/>
        <v>353.31058</v>
      </c>
      <c r="G36" s="33" t="s">
        <v>9</v>
      </c>
      <c r="H36" s="33"/>
    </row>
    <row r="37" spans="1:8" ht="15.75">
      <c r="A37" s="3">
        <v>2599082</v>
      </c>
      <c r="B37" s="3">
        <v>33342002815</v>
      </c>
      <c r="C37" s="3">
        <v>4300</v>
      </c>
      <c r="D37" s="4" t="s">
        <v>45</v>
      </c>
      <c r="E37" s="30">
        <v>30.59</v>
      </c>
      <c r="F37" s="30">
        <f t="shared" si="1"/>
        <v>20.984740000000002</v>
      </c>
      <c r="G37" s="33" t="s">
        <v>9</v>
      </c>
      <c r="H37" s="33"/>
    </row>
    <row r="38" spans="1:8" ht="15.75">
      <c r="A38" s="3">
        <v>1547173</v>
      </c>
      <c r="B38" s="3">
        <v>42571014726</v>
      </c>
      <c r="C38" s="3">
        <v>95919</v>
      </c>
      <c r="D38" s="4" t="s">
        <v>46</v>
      </c>
      <c r="E38" s="30">
        <v>19.89</v>
      </c>
      <c r="F38" s="30">
        <f t="shared" si="1"/>
        <v>13.644540000000001</v>
      </c>
      <c r="G38" s="33" t="s">
        <v>9</v>
      </c>
      <c r="H38" s="33" t="s">
        <v>11</v>
      </c>
    </row>
    <row r="39" spans="1:8" ht="15.75">
      <c r="A39" s="3">
        <v>3996352</v>
      </c>
      <c r="B39" s="3">
        <v>16714004610</v>
      </c>
      <c r="C39" s="3">
        <v>62773</v>
      </c>
      <c r="D39" s="4" t="s">
        <v>47</v>
      </c>
      <c r="E39" s="30">
        <v>109.99</v>
      </c>
      <c r="F39" s="30">
        <f t="shared" si="1"/>
        <v>75.45314</v>
      </c>
      <c r="G39" s="33" t="s">
        <v>48</v>
      </c>
      <c r="H39" s="33" t="s">
        <v>11</v>
      </c>
    </row>
    <row r="40" spans="1:8" ht="15.75">
      <c r="A40" s="3">
        <v>3651874</v>
      </c>
      <c r="B40" s="3">
        <v>115169449</v>
      </c>
      <c r="C40" s="3">
        <v>19862</v>
      </c>
      <c r="D40" s="4" t="s">
        <v>49</v>
      </c>
      <c r="E40" s="30">
        <v>394.89</v>
      </c>
      <c r="F40" s="30">
        <f t="shared" si="1"/>
        <v>270.89454</v>
      </c>
      <c r="G40" s="33" t="s">
        <v>9</v>
      </c>
      <c r="H40" s="33" t="s">
        <v>11</v>
      </c>
    </row>
    <row r="41" spans="1:8" ht="15.75">
      <c r="A41" s="3">
        <v>3260130</v>
      </c>
      <c r="B41" s="3">
        <v>16729017017</v>
      </c>
      <c r="C41" s="3">
        <v>17987</v>
      </c>
      <c r="D41" s="4" t="s">
        <v>50</v>
      </c>
      <c r="E41" s="30">
        <v>145.99</v>
      </c>
      <c r="F41" s="30">
        <f t="shared" si="1"/>
        <v>100.14914000000002</v>
      </c>
      <c r="G41" s="33" t="s">
        <v>9</v>
      </c>
      <c r="H41" s="33"/>
    </row>
    <row r="42" spans="1:8" ht="15.75">
      <c r="A42" s="3">
        <v>1579465</v>
      </c>
      <c r="B42" s="3">
        <v>16714081303</v>
      </c>
      <c r="C42" s="3">
        <v>18387</v>
      </c>
      <c r="D42" s="4" t="s">
        <v>51</v>
      </c>
      <c r="E42" s="30">
        <v>74.99</v>
      </c>
      <c r="F42" s="30">
        <f t="shared" si="1"/>
        <v>51.44314</v>
      </c>
      <c r="G42" s="33" t="s">
        <v>9</v>
      </c>
      <c r="H42" s="33" t="s">
        <v>11</v>
      </c>
    </row>
    <row r="43" spans="1:8" ht="15.75">
      <c r="A43" s="3">
        <v>2706679</v>
      </c>
      <c r="B43" s="3">
        <v>172572960</v>
      </c>
      <c r="C43" s="3">
        <v>46431</v>
      </c>
      <c r="D43" s="4" t="s">
        <v>52</v>
      </c>
      <c r="E43" s="30">
        <v>9.29</v>
      </c>
      <c r="F43" s="30">
        <f t="shared" si="1"/>
        <v>6.37294</v>
      </c>
      <c r="G43" s="33" t="s">
        <v>9</v>
      </c>
      <c r="H43" s="33" t="s">
        <v>11</v>
      </c>
    </row>
    <row r="44" spans="1:8" ht="15.75">
      <c r="A44" s="3">
        <v>1598663</v>
      </c>
      <c r="B44" s="3">
        <v>16714005901</v>
      </c>
      <c r="C44" s="3">
        <v>16808</v>
      </c>
      <c r="D44" s="4" t="s">
        <v>53</v>
      </c>
      <c r="E44" s="30">
        <v>30.36</v>
      </c>
      <c r="F44" s="30">
        <f t="shared" si="1"/>
        <v>20.82696</v>
      </c>
      <c r="G44" s="33" t="s">
        <v>9</v>
      </c>
      <c r="H44" s="33" t="s">
        <v>11</v>
      </c>
    </row>
    <row r="45" spans="1:8" ht="15.75">
      <c r="A45" s="3">
        <v>2025179</v>
      </c>
      <c r="B45" s="3">
        <v>378306677</v>
      </c>
      <c r="C45" s="3">
        <v>97003</v>
      </c>
      <c r="D45" s="4" t="s">
        <v>54</v>
      </c>
      <c r="E45" s="30">
        <v>29.99</v>
      </c>
      <c r="F45" s="30">
        <f t="shared" si="1"/>
        <v>20.573140000000002</v>
      </c>
      <c r="G45" s="33" t="s">
        <v>9</v>
      </c>
      <c r="H45" s="33" t="s">
        <v>11</v>
      </c>
    </row>
    <row r="46" spans="1:8" ht="15.75">
      <c r="A46" s="3">
        <v>2061810</v>
      </c>
      <c r="B46" s="3">
        <v>115552202</v>
      </c>
      <c r="C46" s="3">
        <v>12595</v>
      </c>
      <c r="D46" s="4" t="s">
        <v>55</v>
      </c>
      <c r="E46" s="30">
        <v>189.99</v>
      </c>
      <c r="F46" s="30">
        <f t="shared" si="1"/>
        <v>130.33314000000001</v>
      </c>
      <c r="G46" s="33" t="s">
        <v>9</v>
      </c>
      <c r="H46" s="33" t="s">
        <v>11</v>
      </c>
    </row>
    <row r="47" spans="1:8" ht="15.75">
      <c r="A47" s="3">
        <v>1569078</v>
      </c>
      <c r="B47" s="3">
        <v>16714072204</v>
      </c>
      <c r="C47" s="3">
        <v>16355</v>
      </c>
      <c r="D47" s="4" t="s">
        <v>56</v>
      </c>
      <c r="E47" s="30">
        <v>71.66</v>
      </c>
      <c r="F47" s="30">
        <f t="shared" si="1"/>
        <v>49.15876</v>
      </c>
      <c r="G47" s="33" t="s">
        <v>9</v>
      </c>
      <c r="H47" s="33" t="s">
        <v>11</v>
      </c>
    </row>
    <row r="48" spans="1:8" ht="15.75">
      <c r="A48" s="3">
        <v>1589811</v>
      </c>
      <c r="B48" s="3">
        <v>54032656</v>
      </c>
      <c r="C48" s="3">
        <v>50584</v>
      </c>
      <c r="D48" s="4" t="s">
        <v>57</v>
      </c>
      <c r="E48" s="30">
        <v>160</v>
      </c>
      <c r="F48" s="30">
        <f t="shared" si="1"/>
        <v>109.76</v>
      </c>
      <c r="G48" s="33" t="s">
        <v>9</v>
      </c>
      <c r="H48" s="33" t="s">
        <v>11</v>
      </c>
    </row>
    <row r="49" spans="1:8" ht="15.75">
      <c r="A49" s="3">
        <v>1589902</v>
      </c>
      <c r="B49" s="3">
        <v>54032756</v>
      </c>
      <c r="C49" s="3">
        <v>50594</v>
      </c>
      <c r="D49" s="4" t="s">
        <v>58</v>
      </c>
      <c r="E49" s="30">
        <v>199.99</v>
      </c>
      <c r="F49" s="30">
        <f t="shared" si="1"/>
        <v>137.19314000000003</v>
      </c>
      <c r="G49" s="33" t="s">
        <v>9</v>
      </c>
      <c r="H49" s="33" t="s">
        <v>11</v>
      </c>
    </row>
    <row r="50" spans="1:8" ht="15.75">
      <c r="A50" s="3">
        <v>1659457</v>
      </c>
      <c r="B50" s="3">
        <v>54327099</v>
      </c>
      <c r="C50" s="3">
        <v>62263</v>
      </c>
      <c r="D50" s="4" t="s">
        <v>59</v>
      </c>
      <c r="E50" s="30">
        <v>5.14</v>
      </c>
      <c r="F50" s="30">
        <f t="shared" si="1"/>
        <v>3.52604</v>
      </c>
      <c r="G50" s="33" t="s">
        <v>9</v>
      </c>
      <c r="H50" s="33" t="s">
        <v>11</v>
      </c>
    </row>
    <row r="51" spans="1:8" ht="15.75">
      <c r="A51" s="3">
        <v>3741667</v>
      </c>
      <c r="B51" s="3">
        <v>43547040111</v>
      </c>
      <c r="C51" s="3">
        <v>34961</v>
      </c>
      <c r="D51" s="4" t="s">
        <v>60</v>
      </c>
      <c r="E51" s="30">
        <v>39.99</v>
      </c>
      <c r="F51" s="30">
        <f t="shared" si="1"/>
        <v>27.433140000000005</v>
      </c>
      <c r="G51" s="33" t="s">
        <v>9</v>
      </c>
      <c r="H51" s="33" t="s">
        <v>11</v>
      </c>
    </row>
    <row r="52" spans="1:8" ht="15.75">
      <c r="A52" s="3">
        <v>3741675</v>
      </c>
      <c r="B52" s="3">
        <v>43547040211</v>
      </c>
      <c r="C52" s="3">
        <v>34962</v>
      </c>
      <c r="D52" s="4" t="s">
        <v>61</v>
      </c>
      <c r="E52" s="30">
        <v>49.99</v>
      </c>
      <c r="F52" s="30">
        <f t="shared" si="1"/>
        <v>34.29314</v>
      </c>
      <c r="G52" s="33" t="s">
        <v>9</v>
      </c>
      <c r="H52" s="33" t="s">
        <v>11</v>
      </c>
    </row>
    <row r="53" spans="1:8" ht="15.75">
      <c r="A53" s="3">
        <v>1264068</v>
      </c>
      <c r="B53" s="3">
        <v>16714066101</v>
      </c>
      <c r="C53" s="3">
        <v>780</v>
      </c>
      <c r="D53" s="4" t="s">
        <v>62</v>
      </c>
      <c r="E53" s="30">
        <v>3.99</v>
      </c>
      <c r="F53" s="30">
        <f t="shared" si="1"/>
        <v>2.7371400000000006</v>
      </c>
      <c r="G53" s="33" t="s">
        <v>9</v>
      </c>
      <c r="H53" s="33" t="s">
        <v>11</v>
      </c>
    </row>
    <row r="54" spans="1:8" ht="15.75">
      <c r="A54" s="3">
        <v>1265826</v>
      </c>
      <c r="B54" s="3">
        <v>16714066202</v>
      </c>
      <c r="C54" s="3">
        <v>781</v>
      </c>
      <c r="D54" s="4" t="s">
        <v>63</v>
      </c>
      <c r="E54" s="30">
        <v>34.99</v>
      </c>
      <c r="F54" s="30">
        <f t="shared" si="1"/>
        <v>24.003140000000002</v>
      </c>
      <c r="G54" s="33" t="s">
        <v>9</v>
      </c>
      <c r="H54" s="33" t="s">
        <v>11</v>
      </c>
    </row>
    <row r="55" spans="1:8" ht="15.75">
      <c r="A55" s="3">
        <v>1266071</v>
      </c>
      <c r="B55" s="3">
        <v>16714066302</v>
      </c>
      <c r="C55" s="3">
        <v>782</v>
      </c>
      <c r="D55" s="4" t="s">
        <v>64</v>
      </c>
      <c r="E55" s="30">
        <v>42.55</v>
      </c>
      <c r="F55" s="30">
        <f t="shared" si="1"/>
        <v>29.1893</v>
      </c>
      <c r="G55" s="33" t="s">
        <v>9</v>
      </c>
      <c r="H55" s="33" t="s">
        <v>11</v>
      </c>
    </row>
    <row r="56" spans="1:8" ht="15.75">
      <c r="A56" s="3">
        <v>1378280</v>
      </c>
      <c r="B56" s="3">
        <v>16714033001</v>
      </c>
      <c r="C56" s="3">
        <v>94624</v>
      </c>
      <c r="D56" s="4" t="s">
        <v>65</v>
      </c>
      <c r="E56" s="30">
        <v>15.9</v>
      </c>
      <c r="F56" s="30">
        <f t="shared" si="1"/>
        <v>10.9074</v>
      </c>
      <c r="G56" s="33" t="s">
        <v>9</v>
      </c>
      <c r="H56" s="33" t="s">
        <v>11</v>
      </c>
    </row>
    <row r="57" spans="1:8" ht="15.75">
      <c r="A57" s="3">
        <v>1821909</v>
      </c>
      <c r="B57" s="3">
        <v>16714010102</v>
      </c>
      <c r="C57" s="3">
        <v>25540</v>
      </c>
      <c r="D57" s="4" t="s">
        <v>66</v>
      </c>
      <c r="E57" s="30">
        <v>6.94</v>
      </c>
      <c r="F57" s="30">
        <f t="shared" si="1"/>
        <v>4.760840000000001</v>
      </c>
      <c r="G57" s="33" t="s">
        <v>9</v>
      </c>
      <c r="H57" s="33" t="s">
        <v>11</v>
      </c>
    </row>
    <row r="58" spans="1:8" ht="15.75">
      <c r="A58" s="3">
        <v>1255272</v>
      </c>
      <c r="B58" s="3">
        <v>60505014102</v>
      </c>
      <c r="C58" s="3">
        <v>10840</v>
      </c>
      <c r="D58" s="4" t="s">
        <v>67</v>
      </c>
      <c r="E58" s="30">
        <v>29.57</v>
      </c>
      <c r="F58" s="30">
        <f t="shared" si="1"/>
        <v>20.285020000000003</v>
      </c>
      <c r="G58" s="33" t="s">
        <v>9</v>
      </c>
      <c r="H58" s="33" t="s">
        <v>11</v>
      </c>
    </row>
    <row r="59" spans="1:8" ht="15.75">
      <c r="A59" s="3">
        <v>3266749</v>
      </c>
      <c r="B59" s="3">
        <v>168008031</v>
      </c>
      <c r="C59" s="3">
        <v>30943</v>
      </c>
      <c r="D59" s="4" t="s">
        <v>68</v>
      </c>
      <c r="E59" s="30">
        <v>2.69</v>
      </c>
      <c r="F59" s="30">
        <f t="shared" si="1"/>
        <v>1.8453400000000002</v>
      </c>
      <c r="G59" s="33" t="s">
        <v>9</v>
      </c>
      <c r="H59" s="33" t="s">
        <v>11</v>
      </c>
    </row>
    <row r="60" spans="1:8" ht="15.75">
      <c r="A60" s="3">
        <v>3980851</v>
      </c>
      <c r="B60" s="3">
        <v>16714011001</v>
      </c>
      <c r="C60" s="3">
        <v>42940</v>
      </c>
      <c r="D60" s="4" t="s">
        <v>69</v>
      </c>
      <c r="E60" s="30">
        <v>34.99</v>
      </c>
      <c r="F60" s="30">
        <f t="shared" si="1"/>
        <v>24.003140000000002</v>
      </c>
      <c r="G60" s="33" t="s">
        <v>9</v>
      </c>
      <c r="H60" s="33"/>
    </row>
    <row r="61" spans="1:8" ht="15.75">
      <c r="A61" s="3">
        <v>3490489</v>
      </c>
      <c r="B61" s="3">
        <v>23155050210</v>
      </c>
      <c r="C61" s="3">
        <v>13944</v>
      </c>
      <c r="D61" s="4" t="s">
        <v>70</v>
      </c>
      <c r="E61" s="30">
        <v>83.81</v>
      </c>
      <c r="F61" s="30">
        <f t="shared" si="1"/>
        <v>57.493660000000006</v>
      </c>
      <c r="G61" s="33" t="s">
        <v>9</v>
      </c>
      <c r="H61" s="33"/>
    </row>
    <row r="62" spans="1:8" ht="15.75">
      <c r="A62" s="3">
        <v>3902707</v>
      </c>
      <c r="B62" s="3">
        <v>51672213008</v>
      </c>
      <c r="C62" s="3">
        <v>35930</v>
      </c>
      <c r="D62" s="4" t="s">
        <v>71</v>
      </c>
      <c r="E62" s="30">
        <v>2.97</v>
      </c>
      <c r="F62" s="30">
        <f t="shared" si="1"/>
        <v>2.0374200000000005</v>
      </c>
      <c r="G62" s="33" t="s">
        <v>9</v>
      </c>
      <c r="H62" s="33" t="s">
        <v>11</v>
      </c>
    </row>
    <row r="63" spans="1:8" ht="15.75">
      <c r="A63" s="3">
        <v>3923174</v>
      </c>
      <c r="B63" s="3">
        <v>65162046610</v>
      </c>
      <c r="C63" s="3">
        <v>35744</v>
      </c>
      <c r="D63" s="4" t="s">
        <v>72</v>
      </c>
      <c r="E63" s="30">
        <v>11.6</v>
      </c>
      <c r="F63" s="30">
        <f t="shared" si="1"/>
        <v>7.9576</v>
      </c>
      <c r="G63" s="33" t="s">
        <v>9</v>
      </c>
      <c r="H63" s="33"/>
    </row>
    <row r="64" spans="1:8" ht="15.75">
      <c r="A64" s="3">
        <v>3285053</v>
      </c>
      <c r="B64" s="3">
        <v>68462030205</v>
      </c>
      <c r="C64" s="3">
        <v>35681</v>
      </c>
      <c r="D64" s="4" t="s">
        <v>73</v>
      </c>
      <c r="E64" s="30">
        <v>65.25</v>
      </c>
      <c r="F64" s="30">
        <f t="shared" si="1"/>
        <v>44.761500000000005</v>
      </c>
      <c r="G64" s="33" t="s">
        <v>48</v>
      </c>
      <c r="H64" s="33" t="s">
        <v>11</v>
      </c>
    </row>
    <row r="65" spans="1:8" ht="15.75">
      <c r="A65" s="3">
        <v>3936184</v>
      </c>
      <c r="B65" s="3">
        <v>16714095503</v>
      </c>
      <c r="C65" s="3">
        <v>31850</v>
      </c>
      <c r="D65" s="4" t="s">
        <v>74</v>
      </c>
      <c r="E65" s="30">
        <v>25.78</v>
      </c>
      <c r="F65" s="30">
        <f t="shared" si="1"/>
        <v>17.685080000000003</v>
      </c>
      <c r="G65" s="33" t="s">
        <v>48</v>
      </c>
      <c r="H65" s="33" t="s">
        <v>11</v>
      </c>
    </row>
    <row r="66" spans="1:8" ht="15.75">
      <c r="A66" s="3">
        <v>3936176</v>
      </c>
      <c r="B66" s="3">
        <v>16714095502</v>
      </c>
      <c r="C66" s="3">
        <v>31850</v>
      </c>
      <c r="D66" s="4" t="s">
        <v>75</v>
      </c>
      <c r="E66" s="30">
        <v>13.99</v>
      </c>
      <c r="F66" s="30">
        <f aca="true" t="shared" si="2" ref="F66:F97">E66*0.686</f>
        <v>9.597140000000001</v>
      </c>
      <c r="G66" s="33" t="s">
        <v>48</v>
      </c>
      <c r="H66" s="33" t="s">
        <v>11</v>
      </c>
    </row>
    <row r="67" spans="1:8" ht="15.75">
      <c r="A67" s="3">
        <v>3602679</v>
      </c>
      <c r="B67" s="3">
        <v>63646001004</v>
      </c>
      <c r="C67" s="3">
        <v>31271</v>
      </c>
      <c r="D67" s="4" t="s">
        <v>76</v>
      </c>
      <c r="E67" s="30">
        <v>15.99</v>
      </c>
      <c r="F67" s="30">
        <f t="shared" si="2"/>
        <v>10.969140000000001</v>
      </c>
      <c r="G67" s="33" t="s">
        <v>48</v>
      </c>
      <c r="H67" s="33" t="s">
        <v>11</v>
      </c>
    </row>
    <row r="68" spans="1:8" ht="15.75">
      <c r="A68" s="3">
        <v>1578574</v>
      </c>
      <c r="B68" s="3">
        <v>29300011305</v>
      </c>
      <c r="C68" s="3">
        <v>64324</v>
      </c>
      <c r="D68" s="4" t="s">
        <v>77</v>
      </c>
      <c r="E68" s="30">
        <v>61.99</v>
      </c>
      <c r="F68" s="30">
        <f t="shared" si="2"/>
        <v>42.52514000000001</v>
      </c>
      <c r="G68" s="33" t="s">
        <v>48</v>
      </c>
      <c r="H68" s="33" t="s">
        <v>11</v>
      </c>
    </row>
    <row r="69" spans="1:8" ht="15.75">
      <c r="A69" s="3">
        <v>2052702</v>
      </c>
      <c r="B69" s="3">
        <v>29300011405</v>
      </c>
      <c r="C69" s="3">
        <v>64325</v>
      </c>
      <c r="D69" s="4" t="s">
        <v>78</v>
      </c>
      <c r="E69" s="30">
        <v>65.99</v>
      </c>
      <c r="F69" s="30">
        <f t="shared" si="2"/>
        <v>45.26914</v>
      </c>
      <c r="G69" s="33" t="s">
        <v>9</v>
      </c>
      <c r="H69" s="33" t="s">
        <v>11</v>
      </c>
    </row>
    <row r="70" spans="1:8" ht="15.75">
      <c r="A70" s="3">
        <v>3927217</v>
      </c>
      <c r="B70" s="3">
        <v>29300011110</v>
      </c>
      <c r="C70" s="3">
        <v>64317</v>
      </c>
      <c r="D70" s="4" t="s">
        <v>79</v>
      </c>
      <c r="E70" s="30">
        <v>55.49</v>
      </c>
      <c r="F70" s="30">
        <f t="shared" si="2"/>
        <v>38.066140000000004</v>
      </c>
      <c r="G70" s="33" t="s">
        <v>9</v>
      </c>
      <c r="H70" s="33" t="s">
        <v>11</v>
      </c>
    </row>
    <row r="71" spans="1:8" ht="15.75">
      <c r="A71" s="3">
        <v>2244077</v>
      </c>
      <c r="B71" s="3">
        <v>16714035602</v>
      </c>
      <c r="C71" s="3">
        <v>41586</v>
      </c>
      <c r="D71" s="4" t="s">
        <v>80</v>
      </c>
      <c r="E71" s="30">
        <v>85</v>
      </c>
      <c r="F71" s="30">
        <f t="shared" si="2"/>
        <v>58.31</v>
      </c>
      <c r="G71" s="33" t="s">
        <v>9</v>
      </c>
      <c r="H71" s="33" t="s">
        <v>11</v>
      </c>
    </row>
    <row r="72" spans="1:8" ht="15.75">
      <c r="A72" s="3">
        <v>3792850</v>
      </c>
      <c r="B72" s="3">
        <v>68180096703</v>
      </c>
      <c r="C72" s="3">
        <v>26324</v>
      </c>
      <c r="D72" s="4" t="s">
        <v>81</v>
      </c>
      <c r="E72" s="30">
        <v>349.99</v>
      </c>
      <c r="F72" s="30">
        <f t="shared" si="2"/>
        <v>240.09314000000003</v>
      </c>
      <c r="G72" s="33" t="s">
        <v>9</v>
      </c>
      <c r="H72" s="33" t="s">
        <v>11</v>
      </c>
    </row>
    <row r="73" spans="1:8" ht="15.75">
      <c r="A73" s="3">
        <v>1570225</v>
      </c>
      <c r="B73" s="3">
        <v>68180096909</v>
      </c>
      <c r="C73" s="3">
        <v>26323</v>
      </c>
      <c r="D73" s="4" t="s">
        <v>82</v>
      </c>
      <c r="E73" s="30">
        <v>31.44</v>
      </c>
      <c r="F73" s="30">
        <f t="shared" si="2"/>
        <v>21.567840000000004</v>
      </c>
      <c r="G73" s="33" t="s">
        <v>9</v>
      </c>
      <c r="H73" s="33" t="s">
        <v>11</v>
      </c>
    </row>
    <row r="74" spans="1:8" ht="15.75">
      <c r="A74" s="3">
        <v>1570183</v>
      </c>
      <c r="B74" s="3">
        <v>68180096609</v>
      </c>
      <c r="C74" s="3">
        <v>26322</v>
      </c>
      <c r="D74" s="4" t="s">
        <v>83</v>
      </c>
      <c r="E74" s="30">
        <v>29.24</v>
      </c>
      <c r="F74" s="30">
        <f t="shared" si="2"/>
        <v>20.05864</v>
      </c>
      <c r="G74" s="33" t="s">
        <v>9</v>
      </c>
      <c r="H74" s="33"/>
    </row>
    <row r="75" spans="1:8" ht="15.75">
      <c r="A75" s="3">
        <v>3792777</v>
      </c>
      <c r="B75" s="3">
        <v>68180096603</v>
      </c>
      <c r="C75" s="3">
        <v>26322</v>
      </c>
      <c r="D75" s="4" t="s">
        <v>84</v>
      </c>
      <c r="E75" s="30">
        <v>295.99</v>
      </c>
      <c r="F75" s="30">
        <f t="shared" si="2"/>
        <v>203.04914000000002</v>
      </c>
      <c r="G75" s="33" t="s">
        <v>9</v>
      </c>
      <c r="H75" s="33" t="s">
        <v>11</v>
      </c>
    </row>
    <row r="76" spans="1:8" ht="15.75">
      <c r="A76" s="3">
        <v>3792710</v>
      </c>
      <c r="B76" s="3">
        <v>68180096903</v>
      </c>
      <c r="C76" s="3">
        <v>26323</v>
      </c>
      <c r="D76" s="4" t="s">
        <v>85</v>
      </c>
      <c r="E76" s="30">
        <v>349.36</v>
      </c>
      <c r="F76" s="30">
        <f t="shared" si="2"/>
        <v>239.66096000000002</v>
      </c>
      <c r="G76" s="33" t="s">
        <v>9</v>
      </c>
      <c r="H76" s="33" t="s">
        <v>11</v>
      </c>
    </row>
    <row r="77" spans="1:8" ht="15.75">
      <c r="A77" s="3">
        <v>1331487</v>
      </c>
      <c r="B77" s="3">
        <v>50383066730</v>
      </c>
      <c r="C77" s="3">
        <v>5987</v>
      </c>
      <c r="D77" s="4" t="s">
        <v>86</v>
      </c>
      <c r="E77" s="30">
        <v>21.79</v>
      </c>
      <c r="F77" s="30">
        <f t="shared" si="2"/>
        <v>14.947940000000001</v>
      </c>
      <c r="G77" s="33" t="s">
        <v>9</v>
      </c>
      <c r="H77" s="33"/>
    </row>
    <row r="78" spans="1:8" ht="15.75">
      <c r="A78" s="3">
        <v>2327310</v>
      </c>
      <c r="B78" s="3">
        <v>16714017730</v>
      </c>
      <c r="C78" s="3">
        <v>50272</v>
      </c>
      <c r="D78" s="4" t="s">
        <v>87</v>
      </c>
      <c r="E78" s="30">
        <v>77.32</v>
      </c>
      <c r="F78" s="30">
        <f t="shared" si="2"/>
        <v>53.04152</v>
      </c>
      <c r="G78" s="33" t="s">
        <v>9</v>
      </c>
      <c r="H78" s="33" t="s">
        <v>11</v>
      </c>
    </row>
    <row r="79" spans="1:8" ht="15.75">
      <c r="A79" s="3">
        <v>3471406</v>
      </c>
      <c r="B79" s="3">
        <v>43547035611</v>
      </c>
      <c r="C79" s="3">
        <v>47263</v>
      </c>
      <c r="D79" s="4" t="s">
        <v>88</v>
      </c>
      <c r="E79" s="30">
        <v>55.99</v>
      </c>
      <c r="F79" s="30">
        <f t="shared" si="2"/>
        <v>38.40914000000001</v>
      </c>
      <c r="G79" s="33" t="s">
        <v>9</v>
      </c>
      <c r="H79" s="33"/>
    </row>
    <row r="80" spans="1:8" ht="15.75">
      <c r="A80" s="3">
        <v>3618733</v>
      </c>
      <c r="B80" s="3">
        <v>43547035610</v>
      </c>
      <c r="C80" s="3">
        <v>47263</v>
      </c>
      <c r="D80" s="4" t="s">
        <v>89</v>
      </c>
      <c r="E80" s="30">
        <v>9.86</v>
      </c>
      <c r="F80" s="30">
        <f t="shared" si="2"/>
        <v>6.76396</v>
      </c>
      <c r="G80" s="33" t="s">
        <v>9</v>
      </c>
      <c r="H80" s="33" t="s">
        <v>11</v>
      </c>
    </row>
    <row r="81" spans="1:8" ht="15.75">
      <c r="A81" s="3">
        <v>3519014</v>
      </c>
      <c r="B81" s="3">
        <v>31722070290</v>
      </c>
      <c r="C81" s="3">
        <v>14853</v>
      </c>
      <c r="D81" s="4" t="s">
        <v>90</v>
      </c>
      <c r="E81" s="30">
        <v>10.99</v>
      </c>
      <c r="F81" s="30">
        <f t="shared" si="2"/>
        <v>7.539140000000001</v>
      </c>
      <c r="G81" s="33" t="s">
        <v>9</v>
      </c>
      <c r="H81" s="33"/>
    </row>
    <row r="82" spans="1:8" ht="15.75">
      <c r="A82" s="3">
        <v>3518990</v>
      </c>
      <c r="B82" s="3">
        <v>31722070110</v>
      </c>
      <c r="C82" s="3">
        <v>14851</v>
      </c>
      <c r="D82" s="4" t="s">
        <v>91</v>
      </c>
      <c r="E82" s="30">
        <v>79.99</v>
      </c>
      <c r="F82" s="30">
        <f t="shared" si="2"/>
        <v>54.87314</v>
      </c>
      <c r="G82" s="33" t="s">
        <v>9</v>
      </c>
      <c r="H82" s="33"/>
    </row>
    <row r="83" spans="1:8" ht="15.75">
      <c r="A83" s="3">
        <v>3435047</v>
      </c>
      <c r="B83" s="3">
        <v>65862000899</v>
      </c>
      <c r="C83" s="3">
        <v>10810</v>
      </c>
      <c r="D83" s="4" t="s">
        <v>92</v>
      </c>
      <c r="E83" s="30">
        <v>22.44</v>
      </c>
      <c r="F83" s="30">
        <f t="shared" si="2"/>
        <v>15.393840000000003</v>
      </c>
      <c r="G83" s="33" t="s">
        <v>9</v>
      </c>
      <c r="H83" s="33"/>
    </row>
    <row r="84" spans="1:8" ht="15.75">
      <c r="A84" s="3">
        <v>1750298</v>
      </c>
      <c r="B84" s="3">
        <v>65862000905</v>
      </c>
      <c r="C84" s="3">
        <v>10811</v>
      </c>
      <c r="D84" s="4" t="s">
        <v>93</v>
      </c>
      <c r="E84" s="30">
        <v>17.57</v>
      </c>
      <c r="F84" s="30">
        <f t="shared" si="2"/>
        <v>12.053020000000002</v>
      </c>
      <c r="G84" s="33" t="s">
        <v>9</v>
      </c>
      <c r="H84" s="33"/>
    </row>
    <row r="85" spans="1:8" ht="15.75">
      <c r="A85" s="3">
        <v>1566710</v>
      </c>
      <c r="B85" s="3">
        <v>16729048601</v>
      </c>
      <c r="C85" s="3">
        <v>38489</v>
      </c>
      <c r="D85" s="4" t="s">
        <v>94</v>
      </c>
      <c r="E85" s="30">
        <v>44.95</v>
      </c>
      <c r="F85" s="30">
        <f t="shared" si="2"/>
        <v>30.835700000000003</v>
      </c>
      <c r="G85" s="33" t="s">
        <v>9</v>
      </c>
      <c r="H85" s="33" t="s">
        <v>11</v>
      </c>
    </row>
    <row r="86" spans="1:8" ht="15.75">
      <c r="A86" s="3">
        <v>3461845</v>
      </c>
      <c r="B86" s="3">
        <v>62559019016</v>
      </c>
      <c r="C86" s="3">
        <v>3610</v>
      </c>
      <c r="D86" s="4" t="s">
        <v>95</v>
      </c>
      <c r="E86" s="30">
        <v>19.99</v>
      </c>
      <c r="F86" s="30">
        <f t="shared" si="2"/>
        <v>13.71314</v>
      </c>
      <c r="G86" s="33" t="s">
        <v>9</v>
      </c>
      <c r="H86" s="33"/>
    </row>
    <row r="87" spans="1:8" ht="15.75">
      <c r="A87" s="3">
        <v>2080711</v>
      </c>
      <c r="B87" s="3">
        <v>16714085401</v>
      </c>
      <c r="C87" s="3">
        <v>20742</v>
      </c>
      <c r="D87" s="4" t="s">
        <v>96</v>
      </c>
      <c r="E87" s="30">
        <v>43.1</v>
      </c>
      <c r="F87" s="30">
        <f t="shared" si="2"/>
        <v>29.566600000000005</v>
      </c>
      <c r="G87" s="33" t="s">
        <v>9</v>
      </c>
      <c r="H87" s="33" t="s">
        <v>11</v>
      </c>
    </row>
    <row r="88" spans="1:8" ht="15.75">
      <c r="A88" s="3">
        <v>2078368</v>
      </c>
      <c r="B88" s="3">
        <v>16714085201</v>
      </c>
      <c r="C88" s="3">
        <v>12947</v>
      </c>
      <c r="D88" s="4" t="s">
        <v>97</v>
      </c>
      <c r="E88" s="30">
        <v>19.65</v>
      </c>
      <c r="F88" s="30">
        <f t="shared" si="2"/>
        <v>13.4799</v>
      </c>
      <c r="G88" s="33" t="s">
        <v>9</v>
      </c>
      <c r="H88" s="33"/>
    </row>
    <row r="89" spans="1:8" ht="15.75">
      <c r="A89" s="3">
        <v>2080687</v>
      </c>
      <c r="B89" s="3">
        <v>16714085303</v>
      </c>
      <c r="C89" s="3">
        <v>20741</v>
      </c>
      <c r="D89" s="4" t="s">
        <v>98</v>
      </c>
      <c r="E89" s="30">
        <v>149.98</v>
      </c>
      <c r="F89" s="30">
        <f t="shared" si="2"/>
        <v>102.88628</v>
      </c>
      <c r="G89" s="33" t="s">
        <v>9</v>
      </c>
      <c r="H89" s="33" t="s">
        <v>11</v>
      </c>
    </row>
    <row r="90" spans="1:8" ht="15.75">
      <c r="A90" s="3">
        <v>1166065</v>
      </c>
      <c r="B90" s="3">
        <v>13107003134</v>
      </c>
      <c r="C90" s="3">
        <v>16732</v>
      </c>
      <c r="D90" s="4" t="s">
        <v>99</v>
      </c>
      <c r="E90" s="30">
        <v>3.46</v>
      </c>
      <c r="F90" s="30">
        <f t="shared" si="2"/>
        <v>2.3735600000000003</v>
      </c>
      <c r="G90" s="33" t="s">
        <v>9</v>
      </c>
      <c r="H90" s="33" t="s">
        <v>11</v>
      </c>
    </row>
    <row r="91" spans="1:8" ht="15.75">
      <c r="A91" s="3">
        <v>3409687</v>
      </c>
      <c r="B91" s="3">
        <v>31722072610</v>
      </c>
      <c r="C91" s="3">
        <v>94444</v>
      </c>
      <c r="D91" s="4" t="s">
        <v>100</v>
      </c>
      <c r="E91" s="30">
        <v>89.45</v>
      </c>
      <c r="F91" s="30">
        <f t="shared" si="2"/>
        <v>61.362700000000004</v>
      </c>
      <c r="G91" s="33" t="s">
        <v>9</v>
      </c>
      <c r="H91" s="33" t="s">
        <v>11</v>
      </c>
    </row>
    <row r="92" spans="1:8" ht="15.75">
      <c r="A92" s="3">
        <v>2144632</v>
      </c>
      <c r="B92" s="3">
        <v>68462018022</v>
      </c>
      <c r="C92" s="3">
        <v>47450</v>
      </c>
      <c r="D92" s="4" t="s">
        <v>101</v>
      </c>
      <c r="E92" s="30">
        <v>4.49</v>
      </c>
      <c r="F92" s="30">
        <f t="shared" si="2"/>
        <v>3.0801400000000005</v>
      </c>
      <c r="G92" s="33" t="s">
        <v>9</v>
      </c>
      <c r="H92" s="33" t="s">
        <v>11</v>
      </c>
    </row>
    <row r="93" spans="1:8" ht="15.75">
      <c r="A93" s="3">
        <v>3986106</v>
      </c>
      <c r="B93" s="3">
        <v>50228046505</v>
      </c>
      <c r="C93" s="3">
        <v>32961</v>
      </c>
      <c r="D93" s="4" t="s">
        <v>102</v>
      </c>
      <c r="E93" s="30">
        <v>114.95</v>
      </c>
      <c r="F93" s="30">
        <f t="shared" si="2"/>
        <v>78.85570000000001</v>
      </c>
      <c r="G93" s="33" t="s">
        <v>9</v>
      </c>
      <c r="H93" s="33" t="s">
        <v>11</v>
      </c>
    </row>
    <row r="94" spans="1:8" ht="15.75">
      <c r="A94" s="3">
        <v>2343887</v>
      </c>
      <c r="B94" s="3">
        <v>781717612</v>
      </c>
      <c r="C94" s="3">
        <v>40233</v>
      </c>
      <c r="D94" s="4" t="s">
        <v>103</v>
      </c>
      <c r="E94" s="30">
        <v>106.88</v>
      </c>
      <c r="F94" s="30">
        <f t="shared" si="2"/>
        <v>73.31968</v>
      </c>
      <c r="G94" s="33" t="s">
        <v>9</v>
      </c>
      <c r="H94" s="33" t="s">
        <v>11</v>
      </c>
    </row>
    <row r="95" spans="1:8" ht="15.75">
      <c r="A95" s="3">
        <v>3690799</v>
      </c>
      <c r="B95" s="3">
        <v>17478004101</v>
      </c>
      <c r="C95" s="3">
        <v>17150</v>
      </c>
      <c r="D95" s="4" t="s">
        <v>104</v>
      </c>
      <c r="E95" s="30">
        <v>119.99</v>
      </c>
      <c r="F95" s="30">
        <f t="shared" si="2"/>
        <v>82.31314</v>
      </c>
      <c r="G95" s="33" t="s">
        <v>9</v>
      </c>
      <c r="H95" s="33" t="s">
        <v>11</v>
      </c>
    </row>
    <row r="96" spans="1:8" ht="15.75">
      <c r="A96" s="3">
        <v>2773836</v>
      </c>
      <c r="B96" s="3">
        <v>24208063562</v>
      </c>
      <c r="C96" s="3">
        <v>14025</v>
      </c>
      <c r="D96" s="4" t="s">
        <v>105</v>
      </c>
      <c r="E96" s="30">
        <v>81.79</v>
      </c>
      <c r="F96" s="30">
        <f t="shared" si="2"/>
        <v>56.107940000000006</v>
      </c>
      <c r="G96" s="33" t="s">
        <v>9</v>
      </c>
      <c r="H96" s="33" t="s">
        <v>11</v>
      </c>
    </row>
    <row r="97" spans="1:8" ht="15.75">
      <c r="A97" s="3">
        <v>1610559</v>
      </c>
      <c r="B97" s="3">
        <v>61314063136</v>
      </c>
      <c r="C97" s="3">
        <v>14285</v>
      </c>
      <c r="D97" s="4" t="s">
        <v>106</v>
      </c>
      <c r="E97" s="30">
        <v>14.99</v>
      </c>
      <c r="F97" s="30">
        <f t="shared" si="2"/>
        <v>10.283140000000001</v>
      </c>
      <c r="G97" s="33" t="s">
        <v>9</v>
      </c>
      <c r="H97" s="33" t="s">
        <v>11</v>
      </c>
    </row>
    <row r="98" spans="1:8" ht="15.75">
      <c r="A98" s="3">
        <v>2308005</v>
      </c>
      <c r="B98" s="3">
        <v>16714015503</v>
      </c>
      <c r="C98" s="3">
        <v>34576</v>
      </c>
      <c r="D98" s="4" t="s">
        <v>107</v>
      </c>
      <c r="E98" s="30">
        <v>315.19</v>
      </c>
      <c r="F98" s="30">
        <f aca="true" t="shared" si="3" ref="F98:F126">E98*0.686</f>
        <v>216.22034000000002</v>
      </c>
      <c r="G98" s="33" t="s">
        <v>9</v>
      </c>
      <c r="H98" s="33" t="s">
        <v>11</v>
      </c>
    </row>
    <row r="99" spans="1:8" ht="15.75">
      <c r="A99" s="3">
        <v>3778123</v>
      </c>
      <c r="B99" s="3">
        <v>16714076901</v>
      </c>
      <c r="C99" s="3">
        <v>30160</v>
      </c>
      <c r="D99" s="4" t="s">
        <v>108</v>
      </c>
      <c r="E99" s="30">
        <v>7.02</v>
      </c>
      <c r="F99" s="30">
        <f t="shared" si="3"/>
        <v>4.81572</v>
      </c>
      <c r="G99" s="33" t="s">
        <v>9</v>
      </c>
      <c r="H99" s="33" t="s">
        <v>11</v>
      </c>
    </row>
    <row r="100" spans="1:8" ht="15.75">
      <c r="A100" s="3">
        <v>1811124</v>
      </c>
      <c r="B100" s="3">
        <v>17478071310</v>
      </c>
      <c r="C100" s="3">
        <v>36600</v>
      </c>
      <c r="D100" s="4" t="s">
        <v>109</v>
      </c>
      <c r="E100" s="30">
        <v>9.99</v>
      </c>
      <c r="F100" s="30">
        <f t="shared" si="3"/>
        <v>6.853140000000001</v>
      </c>
      <c r="G100" s="33" t="s">
        <v>9</v>
      </c>
      <c r="H100" s="33"/>
    </row>
    <row r="101" spans="1:8" ht="15.75">
      <c r="A101" s="3">
        <v>3651288</v>
      </c>
      <c r="B101" s="3">
        <v>62332015030</v>
      </c>
      <c r="C101" s="3">
        <v>20075</v>
      </c>
      <c r="D101" s="4" t="s">
        <v>110</v>
      </c>
      <c r="E101" s="30">
        <v>10.39</v>
      </c>
      <c r="F101" s="30">
        <f t="shared" si="3"/>
        <v>7.127540000000001</v>
      </c>
      <c r="G101" s="33" t="s">
        <v>9</v>
      </c>
      <c r="H101" s="33"/>
    </row>
    <row r="102" spans="1:8" ht="15.75">
      <c r="A102" s="3">
        <v>1575562</v>
      </c>
      <c r="B102" s="3">
        <v>58602000739</v>
      </c>
      <c r="C102" s="3">
        <v>97848</v>
      </c>
      <c r="D102" s="4" t="s">
        <v>111</v>
      </c>
      <c r="E102" s="30">
        <v>10.55</v>
      </c>
      <c r="F102" s="30">
        <f t="shared" si="3"/>
        <v>7.237300000000001</v>
      </c>
      <c r="G102" s="33" t="s">
        <v>9</v>
      </c>
      <c r="H102" s="33"/>
    </row>
    <row r="103" spans="1:8" ht="15.75">
      <c r="A103" s="3">
        <v>1564970</v>
      </c>
      <c r="B103" s="3">
        <v>42806055212</v>
      </c>
      <c r="C103" s="3">
        <v>23929</v>
      </c>
      <c r="D103" s="4" t="s">
        <v>112</v>
      </c>
      <c r="E103" s="30">
        <v>27.44</v>
      </c>
      <c r="F103" s="30">
        <f t="shared" si="3"/>
        <v>18.823840000000004</v>
      </c>
      <c r="G103" s="33" t="s">
        <v>9</v>
      </c>
      <c r="H103" s="33"/>
    </row>
    <row r="104" spans="1:8" ht="15.75">
      <c r="A104" s="3">
        <v>2385615</v>
      </c>
      <c r="B104" s="3">
        <v>781223410</v>
      </c>
      <c r="C104" s="3">
        <v>92999</v>
      </c>
      <c r="D104" s="4" t="s">
        <v>113</v>
      </c>
      <c r="E104" s="30">
        <v>89.89</v>
      </c>
      <c r="F104" s="30">
        <f t="shared" si="3"/>
        <v>61.66454</v>
      </c>
      <c r="G104" s="33" t="s">
        <v>9</v>
      </c>
      <c r="H104" s="33"/>
    </row>
    <row r="105" spans="1:8" ht="15.75">
      <c r="A105" s="3">
        <v>3531068</v>
      </c>
      <c r="B105" s="3">
        <v>59651000205</v>
      </c>
      <c r="C105" s="3">
        <v>4348</v>
      </c>
      <c r="D105" s="4" t="s">
        <v>114</v>
      </c>
      <c r="E105" s="30">
        <v>35.51</v>
      </c>
      <c r="F105" s="30">
        <f t="shared" si="3"/>
        <v>24.35986</v>
      </c>
      <c r="G105" s="33" t="s">
        <v>9</v>
      </c>
      <c r="H105" s="33" t="s">
        <v>11</v>
      </c>
    </row>
    <row r="106" spans="1:8" ht="15.75">
      <c r="A106" s="3">
        <v>2309300</v>
      </c>
      <c r="B106" s="3">
        <v>16714015901</v>
      </c>
      <c r="C106" s="3">
        <v>20041</v>
      </c>
      <c r="D106" s="4" t="s">
        <v>115</v>
      </c>
      <c r="E106" s="30">
        <v>2.62</v>
      </c>
      <c r="F106" s="30">
        <f t="shared" si="3"/>
        <v>1.7973200000000003</v>
      </c>
      <c r="G106" s="33" t="s">
        <v>9</v>
      </c>
      <c r="H106" s="33"/>
    </row>
    <row r="107" spans="1:8" ht="15.75">
      <c r="A107" s="3">
        <v>2309318</v>
      </c>
      <c r="B107" s="3">
        <v>16714016001</v>
      </c>
      <c r="C107" s="3">
        <v>20042</v>
      </c>
      <c r="D107" s="4" t="s">
        <v>116</v>
      </c>
      <c r="E107" s="30">
        <v>5.24</v>
      </c>
      <c r="F107" s="30">
        <f t="shared" si="3"/>
        <v>3.5946400000000005</v>
      </c>
      <c r="G107" s="33" t="s">
        <v>9</v>
      </c>
      <c r="H107" s="33"/>
    </row>
    <row r="108" spans="1:8" ht="15.75">
      <c r="A108" s="3">
        <v>1733286</v>
      </c>
      <c r="B108" s="3">
        <v>904546080</v>
      </c>
      <c r="C108" s="3">
        <v>24718</v>
      </c>
      <c r="D108" s="4" t="s">
        <v>117</v>
      </c>
      <c r="E108" s="30">
        <v>19.61</v>
      </c>
      <c r="F108" s="30">
        <f t="shared" si="3"/>
        <v>13.45246</v>
      </c>
      <c r="G108" s="33" t="s">
        <v>9</v>
      </c>
      <c r="H108" s="33"/>
    </row>
    <row r="109" spans="1:8" ht="15.75">
      <c r="A109" s="3">
        <v>2028371</v>
      </c>
      <c r="B109" s="3">
        <v>65862056090</v>
      </c>
      <c r="C109" s="3">
        <v>40120</v>
      </c>
      <c r="D109" s="4" t="s">
        <v>118</v>
      </c>
      <c r="E109" s="30">
        <v>6.89</v>
      </c>
      <c r="F109" s="30">
        <f t="shared" si="3"/>
        <v>4.72654</v>
      </c>
      <c r="G109" s="33" t="s">
        <v>9</v>
      </c>
      <c r="H109" s="33" t="s">
        <v>11</v>
      </c>
    </row>
    <row r="110" spans="1:8" ht="15.75">
      <c r="A110" s="3">
        <v>3544962</v>
      </c>
      <c r="B110" s="3">
        <v>60758011910</v>
      </c>
      <c r="C110" s="3">
        <v>33153</v>
      </c>
      <c r="D110" s="4" t="s">
        <v>119</v>
      </c>
      <c r="E110" s="30">
        <v>55.99</v>
      </c>
      <c r="F110" s="30">
        <f t="shared" si="3"/>
        <v>38.40914000000001</v>
      </c>
      <c r="G110" s="33" t="s">
        <v>9</v>
      </c>
      <c r="H110" s="33"/>
    </row>
    <row r="111" spans="1:8" ht="15.75">
      <c r="A111" s="3">
        <v>2308922</v>
      </c>
      <c r="B111" s="3">
        <v>16714015801</v>
      </c>
      <c r="C111" s="3">
        <v>50786</v>
      </c>
      <c r="D111" s="4" t="s">
        <v>120</v>
      </c>
      <c r="E111" s="30">
        <v>93.9</v>
      </c>
      <c r="F111" s="30">
        <f t="shared" si="3"/>
        <v>64.4154</v>
      </c>
      <c r="G111" s="33" t="s">
        <v>9</v>
      </c>
      <c r="H111" s="33" t="s">
        <v>11</v>
      </c>
    </row>
    <row r="112" spans="1:8" ht="15.75">
      <c r="A112" s="3">
        <v>1852565</v>
      </c>
      <c r="B112" s="3">
        <v>591530710</v>
      </c>
      <c r="C112" s="3">
        <v>15043</v>
      </c>
      <c r="D112" s="4" t="s">
        <v>121</v>
      </c>
      <c r="E112" s="30">
        <v>91.56</v>
      </c>
      <c r="F112" s="30">
        <f t="shared" si="3"/>
        <v>62.81016</v>
      </c>
      <c r="G112" s="33" t="s">
        <v>9</v>
      </c>
      <c r="H112" s="33" t="s">
        <v>11</v>
      </c>
    </row>
    <row r="113" spans="1:8" ht="15.75">
      <c r="A113" s="3">
        <v>3433489</v>
      </c>
      <c r="B113" s="3">
        <v>27241000450</v>
      </c>
      <c r="C113" s="3">
        <v>16137</v>
      </c>
      <c r="D113" s="4" t="s">
        <v>122</v>
      </c>
      <c r="E113" s="30">
        <v>68.21</v>
      </c>
      <c r="F113" s="30">
        <f t="shared" si="3"/>
        <v>46.79206</v>
      </c>
      <c r="G113" s="33" t="s">
        <v>9</v>
      </c>
      <c r="H113" s="33" t="s">
        <v>11</v>
      </c>
    </row>
    <row r="114" spans="1:8" ht="15.75">
      <c r="A114" s="3">
        <v>3284890</v>
      </c>
      <c r="B114" s="3">
        <v>16714061205</v>
      </c>
      <c r="C114" s="3">
        <v>16374</v>
      </c>
      <c r="D114" s="4" t="s">
        <v>123</v>
      </c>
      <c r="E114" s="30">
        <v>26.46</v>
      </c>
      <c r="F114" s="30">
        <f t="shared" si="3"/>
        <v>18.151560000000003</v>
      </c>
      <c r="G114" s="33" t="s">
        <v>9</v>
      </c>
      <c r="H114" s="33"/>
    </row>
    <row r="115" spans="1:8" ht="15.75">
      <c r="A115" s="3">
        <v>3627437</v>
      </c>
      <c r="B115" s="3">
        <v>16729021715</v>
      </c>
      <c r="C115" s="3">
        <v>16375</v>
      </c>
      <c r="D115" s="4" t="s">
        <v>124</v>
      </c>
      <c r="E115" s="30">
        <v>7.71</v>
      </c>
      <c r="F115" s="30">
        <f t="shared" si="3"/>
        <v>5.28906</v>
      </c>
      <c r="G115" s="33" t="s">
        <v>9</v>
      </c>
      <c r="H115" s="33"/>
    </row>
    <row r="116" spans="1:8" ht="15.75">
      <c r="A116" s="3">
        <v>1445550</v>
      </c>
      <c r="B116" s="3">
        <v>16714068303</v>
      </c>
      <c r="C116" s="3">
        <v>26533</v>
      </c>
      <c r="D116" s="4" t="s">
        <v>125</v>
      </c>
      <c r="E116" s="30">
        <v>29.05</v>
      </c>
      <c r="F116" s="30">
        <f t="shared" si="3"/>
        <v>19.928300000000004</v>
      </c>
      <c r="G116" s="33" t="s">
        <v>9</v>
      </c>
      <c r="H116" s="33"/>
    </row>
    <row r="117" spans="1:8" ht="15.75">
      <c r="A117" s="3">
        <v>1531276</v>
      </c>
      <c r="B117" s="3">
        <v>16714008501</v>
      </c>
      <c r="C117" s="3">
        <v>27692</v>
      </c>
      <c r="D117" s="4" t="s">
        <v>126</v>
      </c>
      <c r="E117" s="30">
        <v>13.99</v>
      </c>
      <c r="F117" s="30">
        <f t="shared" si="3"/>
        <v>9.597140000000001</v>
      </c>
      <c r="G117" s="33" t="s">
        <v>9</v>
      </c>
      <c r="H117" s="33"/>
    </row>
    <row r="118" spans="1:8" ht="15.75">
      <c r="A118" s="3">
        <v>3900925</v>
      </c>
      <c r="B118" s="3">
        <v>68462053494</v>
      </c>
      <c r="C118" s="3">
        <v>12302</v>
      </c>
      <c r="D118" s="4" t="s">
        <v>127</v>
      </c>
      <c r="E118" s="30">
        <v>570.85</v>
      </c>
      <c r="F118" s="30">
        <f t="shared" si="3"/>
        <v>391.60310000000004</v>
      </c>
      <c r="G118" s="33" t="s">
        <v>9</v>
      </c>
      <c r="H118" s="33"/>
    </row>
    <row r="119" spans="1:8" ht="15.75">
      <c r="A119" s="3">
        <v>3639002</v>
      </c>
      <c r="B119" s="3">
        <v>16714071301</v>
      </c>
      <c r="C119" s="3">
        <v>48191</v>
      </c>
      <c r="D119" s="4" t="s">
        <v>128</v>
      </c>
      <c r="E119" s="30">
        <v>11.99</v>
      </c>
      <c r="F119" s="30">
        <f t="shared" si="3"/>
        <v>8.225140000000001</v>
      </c>
      <c r="G119" s="33" t="s">
        <v>48</v>
      </c>
      <c r="H119" s="33" t="s">
        <v>11</v>
      </c>
    </row>
    <row r="120" spans="1:8" ht="15.75">
      <c r="A120" s="3">
        <v>1532597</v>
      </c>
      <c r="B120" s="3">
        <v>42571022830</v>
      </c>
      <c r="C120" s="3">
        <v>23832</v>
      </c>
      <c r="D120" s="4" t="s">
        <v>129</v>
      </c>
      <c r="E120" s="30">
        <v>19.99</v>
      </c>
      <c r="F120" s="30">
        <f t="shared" si="3"/>
        <v>13.71314</v>
      </c>
      <c r="G120" s="33" t="s">
        <v>48</v>
      </c>
      <c r="H120" s="33" t="s">
        <v>11</v>
      </c>
    </row>
    <row r="121" spans="1:8" ht="15.75">
      <c r="A121" s="3">
        <v>3465416</v>
      </c>
      <c r="B121" s="3">
        <v>64980051405</v>
      </c>
      <c r="C121" s="3">
        <v>32821</v>
      </c>
      <c r="D121" s="4" t="s">
        <v>130</v>
      </c>
      <c r="E121" s="30">
        <v>7.29</v>
      </c>
      <c r="F121" s="30">
        <f t="shared" si="3"/>
        <v>5.000940000000001</v>
      </c>
      <c r="G121" s="33" t="s">
        <v>9</v>
      </c>
      <c r="H121" s="33"/>
    </row>
    <row r="122" spans="1:8" ht="15.75">
      <c r="A122" s="3">
        <v>2399285</v>
      </c>
      <c r="B122" s="3">
        <v>16714098604</v>
      </c>
      <c r="C122" s="3">
        <v>31232</v>
      </c>
      <c r="D122" s="4" t="s">
        <v>131</v>
      </c>
      <c r="E122" s="30">
        <v>15.99</v>
      </c>
      <c r="F122" s="30">
        <f t="shared" si="3"/>
        <v>10.969140000000001</v>
      </c>
      <c r="G122" s="33" t="s">
        <v>9</v>
      </c>
      <c r="H122" s="33"/>
    </row>
    <row r="123" spans="1:8" ht="15.75">
      <c r="A123" s="3">
        <v>3485562</v>
      </c>
      <c r="B123" s="3">
        <v>31722070530</v>
      </c>
      <c r="C123" s="3">
        <v>13742</v>
      </c>
      <c r="D123" s="4" t="s">
        <v>132</v>
      </c>
      <c r="E123" s="30">
        <v>18.05</v>
      </c>
      <c r="F123" s="30">
        <f t="shared" si="3"/>
        <v>12.3823</v>
      </c>
      <c r="G123" s="33" t="s">
        <v>9</v>
      </c>
      <c r="H123" s="33"/>
    </row>
    <row r="124" spans="1:8" ht="15.75">
      <c r="A124" s="3">
        <v>3485588</v>
      </c>
      <c r="B124" s="3">
        <v>31722070430</v>
      </c>
      <c r="C124" s="3">
        <v>13740</v>
      </c>
      <c r="D124" s="4" t="s">
        <v>133</v>
      </c>
      <c r="E124" s="30">
        <v>9.99</v>
      </c>
      <c r="F124" s="30">
        <f t="shared" si="3"/>
        <v>6.853140000000001</v>
      </c>
      <c r="G124" s="33" t="s">
        <v>48</v>
      </c>
      <c r="H124" s="33" t="s">
        <v>11</v>
      </c>
    </row>
    <row r="125" spans="1:8" ht="15.75">
      <c r="A125" s="3">
        <v>2321107</v>
      </c>
      <c r="B125" s="3">
        <v>16714004501</v>
      </c>
      <c r="C125" s="3">
        <v>16818</v>
      </c>
      <c r="D125" s="4" t="s">
        <v>134</v>
      </c>
      <c r="E125" s="30">
        <v>15.99</v>
      </c>
      <c r="F125" s="30">
        <f t="shared" si="3"/>
        <v>10.969140000000001</v>
      </c>
      <c r="G125" s="33" t="s">
        <v>9</v>
      </c>
      <c r="H125" s="33"/>
    </row>
    <row r="126" spans="1:8" ht="15.75">
      <c r="A126" s="3">
        <v>2321073</v>
      </c>
      <c r="B126" s="3">
        <v>16714004401</v>
      </c>
      <c r="C126" s="3">
        <v>16817</v>
      </c>
      <c r="D126" s="4" t="s">
        <v>135</v>
      </c>
      <c r="E126" s="30">
        <v>14.67</v>
      </c>
      <c r="F126" s="30">
        <f t="shared" si="3"/>
        <v>10.06362</v>
      </c>
      <c r="G126" s="33" t="s">
        <v>9</v>
      </c>
      <c r="H126" s="33" t="s">
        <v>11</v>
      </c>
    </row>
  </sheetData>
  <sheetProtection/>
  <conditionalFormatting sqref="A1:A125">
    <cfRule type="duplicateValues" priority="2" dxfId="81">
      <formula>AND(COUNTIF($A$1:$A$125,A1)&gt;1,NOT(ISBLANK(A1)))</formula>
    </cfRule>
  </conditionalFormatting>
  <conditionalFormatting sqref="A126">
    <cfRule type="duplicateValues" priority="1" dxfId="81">
      <formula>AND(COUNTIF($A$126:$A$126,A126)&gt;1,NOT(ISBLANK(A126)))</formula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4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421875" style="0" customWidth="1"/>
    <col min="2" max="2" width="16.00390625" style="0" customWidth="1"/>
    <col min="3" max="3" width="11.7109375" style="0" customWidth="1"/>
    <col min="4" max="4" width="45.421875" style="0" customWidth="1"/>
    <col min="5" max="6" width="14.140625" style="27" customWidth="1"/>
    <col min="7" max="8" width="9.28125" style="29" customWidth="1"/>
  </cols>
  <sheetData>
    <row r="1" spans="1:8" ht="15.75">
      <c r="A1" s="5" t="s">
        <v>136</v>
      </c>
      <c r="B1" s="6" t="s">
        <v>1</v>
      </c>
      <c r="C1" s="7" t="s">
        <v>137</v>
      </c>
      <c r="D1" s="5" t="s">
        <v>138</v>
      </c>
      <c r="E1" s="25" t="s">
        <v>139</v>
      </c>
      <c r="F1" s="25" t="s">
        <v>140</v>
      </c>
      <c r="G1" s="7" t="s">
        <v>141</v>
      </c>
      <c r="H1" s="7" t="s">
        <v>142</v>
      </c>
    </row>
    <row r="2" spans="1:8" ht="15.75">
      <c r="A2" s="13" t="s">
        <v>143</v>
      </c>
      <c r="B2" s="14"/>
      <c r="C2" s="14"/>
      <c r="D2" s="14"/>
      <c r="E2" s="14"/>
      <c r="F2" s="14"/>
      <c r="G2" s="14"/>
      <c r="H2" s="15"/>
    </row>
    <row r="3" spans="1:8" ht="15.75">
      <c r="A3" s="10">
        <v>2321982</v>
      </c>
      <c r="B3" s="10">
        <v>16714017303</v>
      </c>
      <c r="C3" s="10">
        <v>43720</v>
      </c>
      <c r="D3" s="11" t="s">
        <v>24</v>
      </c>
      <c r="E3" s="26">
        <v>44.99</v>
      </c>
      <c r="F3" s="26">
        <f aca="true" t="shared" si="0" ref="F3:F9">E3*0.686</f>
        <v>30.863140000000005</v>
      </c>
      <c r="G3" s="28" t="s">
        <v>9</v>
      </c>
      <c r="H3" s="28"/>
    </row>
    <row r="4" spans="1:8" ht="15.75">
      <c r="A4" s="10">
        <v>2322071</v>
      </c>
      <c r="B4" s="10">
        <v>16714017403</v>
      </c>
      <c r="C4" s="10">
        <v>43721</v>
      </c>
      <c r="D4" s="11" t="s">
        <v>25</v>
      </c>
      <c r="E4" s="26">
        <v>55.99</v>
      </c>
      <c r="F4" s="26">
        <f t="shared" si="0"/>
        <v>38.40914000000001</v>
      </c>
      <c r="G4" s="28" t="s">
        <v>9</v>
      </c>
      <c r="H4" s="28"/>
    </row>
    <row r="5" spans="1:8" ht="15.75">
      <c r="A5" s="10">
        <v>2322105</v>
      </c>
      <c r="B5" s="10">
        <v>16714017502</v>
      </c>
      <c r="C5" s="10">
        <v>43722</v>
      </c>
      <c r="D5" s="11" t="s">
        <v>26</v>
      </c>
      <c r="E5" s="26">
        <v>58.34</v>
      </c>
      <c r="F5" s="26">
        <f t="shared" si="0"/>
        <v>40.021240000000006</v>
      </c>
      <c r="G5" s="28" t="s">
        <v>9</v>
      </c>
      <c r="H5" s="28"/>
    </row>
    <row r="6" spans="1:8" ht="15.75">
      <c r="A6" s="10">
        <v>1579465</v>
      </c>
      <c r="B6" s="10">
        <v>16714081303</v>
      </c>
      <c r="C6" s="10">
        <v>18387</v>
      </c>
      <c r="D6" s="11" t="s">
        <v>51</v>
      </c>
      <c r="E6" s="26">
        <v>74.99</v>
      </c>
      <c r="F6" s="26">
        <f t="shared" si="0"/>
        <v>51.44314</v>
      </c>
      <c r="G6" s="28" t="s">
        <v>9</v>
      </c>
      <c r="H6" s="28" t="s">
        <v>11</v>
      </c>
    </row>
    <row r="7" spans="1:8" ht="15.75">
      <c r="A7" s="10">
        <v>2025179</v>
      </c>
      <c r="B7" s="10">
        <v>378306677</v>
      </c>
      <c r="C7" s="10">
        <v>97003</v>
      </c>
      <c r="D7" s="11" t="s">
        <v>54</v>
      </c>
      <c r="E7" s="26">
        <v>29.99</v>
      </c>
      <c r="F7" s="26">
        <f t="shared" si="0"/>
        <v>20.573140000000002</v>
      </c>
      <c r="G7" s="28" t="s">
        <v>9</v>
      </c>
      <c r="H7" s="28" t="s">
        <v>11</v>
      </c>
    </row>
    <row r="8" spans="1:8" ht="15.75">
      <c r="A8" s="10">
        <v>2061810</v>
      </c>
      <c r="B8" s="10">
        <v>115552202</v>
      </c>
      <c r="C8" s="10">
        <v>12595</v>
      </c>
      <c r="D8" s="11" t="s">
        <v>55</v>
      </c>
      <c r="E8" s="26">
        <v>189.99</v>
      </c>
      <c r="F8" s="26">
        <f t="shared" si="0"/>
        <v>130.33314000000001</v>
      </c>
      <c r="G8" s="28" t="s">
        <v>9</v>
      </c>
      <c r="H8" s="28" t="s">
        <v>11</v>
      </c>
    </row>
    <row r="9" spans="1:8" ht="15.75">
      <c r="A9" s="10">
        <v>1445550</v>
      </c>
      <c r="B9" s="10">
        <v>16714068303</v>
      </c>
      <c r="C9" s="10">
        <v>26533</v>
      </c>
      <c r="D9" s="11" t="s">
        <v>125</v>
      </c>
      <c r="E9" s="26">
        <v>29.05</v>
      </c>
      <c r="F9" s="26">
        <f t="shared" si="0"/>
        <v>19.928300000000004</v>
      </c>
      <c r="G9" s="28" t="s">
        <v>9</v>
      </c>
      <c r="H9" s="28"/>
    </row>
    <row r="10" spans="1:8" ht="15.75">
      <c r="A10" s="16" t="s">
        <v>144</v>
      </c>
      <c r="B10" s="17"/>
      <c r="C10" s="17"/>
      <c r="D10" s="17"/>
      <c r="E10" s="17"/>
      <c r="F10" s="17"/>
      <c r="G10" s="17"/>
      <c r="H10" s="18"/>
    </row>
    <row r="11" spans="1:8" ht="15.75">
      <c r="A11" s="10">
        <v>3551249</v>
      </c>
      <c r="B11" s="10">
        <v>69315013610</v>
      </c>
      <c r="C11" s="10">
        <v>17620</v>
      </c>
      <c r="D11" s="11" t="s">
        <v>29</v>
      </c>
      <c r="E11" s="26">
        <v>106.89</v>
      </c>
      <c r="F11" s="26">
        <f aca="true" t="shared" si="1" ref="F11:F24">E11*0.686</f>
        <v>73.32654000000001</v>
      </c>
      <c r="G11" s="28" t="s">
        <v>9</v>
      </c>
      <c r="H11" s="28" t="s">
        <v>11</v>
      </c>
    </row>
    <row r="12" spans="1:8" ht="15.75">
      <c r="A12" s="10">
        <v>1821909</v>
      </c>
      <c r="B12" s="10">
        <v>16714010102</v>
      </c>
      <c r="C12" s="10">
        <v>25540</v>
      </c>
      <c r="D12" s="11" t="s">
        <v>66</v>
      </c>
      <c r="E12" s="26">
        <v>6.94</v>
      </c>
      <c r="F12" s="26">
        <f t="shared" si="1"/>
        <v>4.760840000000001</v>
      </c>
      <c r="G12" s="28" t="s">
        <v>9</v>
      </c>
      <c r="H12" s="28" t="s">
        <v>11</v>
      </c>
    </row>
    <row r="13" spans="1:8" ht="15.75">
      <c r="A13" s="10">
        <v>3980851</v>
      </c>
      <c r="B13" s="10">
        <v>16714011001</v>
      </c>
      <c r="C13" s="10">
        <v>42940</v>
      </c>
      <c r="D13" s="11" t="s">
        <v>69</v>
      </c>
      <c r="E13" s="26">
        <v>34.99</v>
      </c>
      <c r="F13" s="26">
        <f t="shared" si="1"/>
        <v>24.003140000000002</v>
      </c>
      <c r="G13" s="28" t="s">
        <v>9</v>
      </c>
      <c r="H13" s="28"/>
    </row>
    <row r="14" spans="1:8" ht="15.75">
      <c r="A14" s="10">
        <v>3490489</v>
      </c>
      <c r="B14" s="10">
        <v>23155050210</v>
      </c>
      <c r="C14" s="10">
        <v>13944</v>
      </c>
      <c r="D14" s="11" t="s">
        <v>70</v>
      </c>
      <c r="E14" s="26">
        <v>83.81</v>
      </c>
      <c r="F14" s="26">
        <f t="shared" si="1"/>
        <v>57.493660000000006</v>
      </c>
      <c r="G14" s="28" t="s">
        <v>9</v>
      </c>
      <c r="H14" s="28"/>
    </row>
    <row r="15" spans="1:8" ht="15.75">
      <c r="A15" s="10">
        <v>1578574</v>
      </c>
      <c r="B15" s="10">
        <v>29300011305</v>
      </c>
      <c r="C15" s="10">
        <v>64324</v>
      </c>
      <c r="D15" s="11" t="s">
        <v>77</v>
      </c>
      <c r="E15" s="26">
        <v>61.99</v>
      </c>
      <c r="F15" s="26">
        <f t="shared" si="1"/>
        <v>42.52514000000001</v>
      </c>
      <c r="G15" s="28" t="s">
        <v>48</v>
      </c>
      <c r="H15" s="28" t="s">
        <v>11</v>
      </c>
    </row>
    <row r="16" spans="1:8" ht="15.75">
      <c r="A16" s="10">
        <v>2052702</v>
      </c>
      <c r="B16" s="10">
        <v>29300011405</v>
      </c>
      <c r="C16" s="10">
        <v>64325</v>
      </c>
      <c r="D16" s="11" t="s">
        <v>78</v>
      </c>
      <c r="E16" s="26">
        <v>65.99</v>
      </c>
      <c r="F16" s="26">
        <f t="shared" si="1"/>
        <v>45.26914</v>
      </c>
      <c r="G16" s="28" t="s">
        <v>9</v>
      </c>
      <c r="H16" s="28" t="s">
        <v>11</v>
      </c>
    </row>
    <row r="17" spans="1:8" ht="15.75">
      <c r="A17" s="10">
        <v>3927217</v>
      </c>
      <c r="B17" s="10">
        <v>29300011110</v>
      </c>
      <c r="C17" s="10">
        <v>64317</v>
      </c>
      <c r="D17" s="11" t="s">
        <v>79</v>
      </c>
      <c r="E17" s="26">
        <v>55.49</v>
      </c>
      <c r="F17" s="26">
        <f t="shared" si="1"/>
        <v>38.066140000000004</v>
      </c>
      <c r="G17" s="28" t="s">
        <v>9</v>
      </c>
      <c r="H17" s="28" t="s">
        <v>11</v>
      </c>
    </row>
    <row r="18" spans="1:8" ht="15.75">
      <c r="A18" s="10">
        <v>2244077</v>
      </c>
      <c r="B18" s="10">
        <v>16714035602</v>
      </c>
      <c r="C18" s="10">
        <v>41586</v>
      </c>
      <c r="D18" s="11" t="s">
        <v>80</v>
      </c>
      <c r="E18" s="26">
        <v>85</v>
      </c>
      <c r="F18" s="26">
        <f t="shared" si="1"/>
        <v>58.31</v>
      </c>
      <c r="G18" s="28" t="s">
        <v>9</v>
      </c>
      <c r="H18" s="28" t="s">
        <v>11</v>
      </c>
    </row>
    <row r="19" spans="1:8" ht="15.75">
      <c r="A19" s="10">
        <v>1566710</v>
      </c>
      <c r="B19" s="10">
        <v>16729048601</v>
      </c>
      <c r="C19" s="10">
        <v>38489</v>
      </c>
      <c r="D19" s="11" t="s">
        <v>94</v>
      </c>
      <c r="E19" s="26">
        <v>44.95</v>
      </c>
      <c r="F19" s="26">
        <f t="shared" si="1"/>
        <v>30.835700000000003</v>
      </c>
      <c r="G19" s="28" t="s">
        <v>9</v>
      </c>
      <c r="H19" s="28" t="s">
        <v>11</v>
      </c>
    </row>
    <row r="20" spans="1:8" ht="15.75">
      <c r="A20" s="10">
        <v>2343887</v>
      </c>
      <c r="B20" s="10">
        <v>781717612</v>
      </c>
      <c r="C20" s="10">
        <v>40233</v>
      </c>
      <c r="D20" s="11" t="s">
        <v>103</v>
      </c>
      <c r="E20" s="26">
        <v>106.88</v>
      </c>
      <c r="F20" s="26">
        <f t="shared" si="1"/>
        <v>73.31968</v>
      </c>
      <c r="G20" s="28" t="s">
        <v>9</v>
      </c>
      <c r="H20" s="28" t="s">
        <v>11</v>
      </c>
    </row>
    <row r="21" spans="1:8" ht="15.75">
      <c r="A21" s="10">
        <v>3690799</v>
      </c>
      <c r="B21" s="10">
        <v>17478004101</v>
      </c>
      <c r="C21" s="10">
        <v>17150</v>
      </c>
      <c r="D21" s="11" t="s">
        <v>104</v>
      </c>
      <c r="E21" s="26">
        <v>119.99</v>
      </c>
      <c r="F21" s="26">
        <f t="shared" si="1"/>
        <v>82.31314</v>
      </c>
      <c r="G21" s="28" t="s">
        <v>9</v>
      </c>
      <c r="H21" s="28" t="s">
        <v>11</v>
      </c>
    </row>
    <row r="22" spans="1:8" ht="15.75">
      <c r="A22" s="10">
        <v>1532597</v>
      </c>
      <c r="B22" s="10">
        <v>42571022830</v>
      </c>
      <c r="C22" s="10">
        <v>23832</v>
      </c>
      <c r="D22" s="11" t="s">
        <v>129</v>
      </c>
      <c r="E22" s="26">
        <v>19.99</v>
      </c>
      <c r="F22" s="26">
        <f t="shared" si="1"/>
        <v>13.71314</v>
      </c>
      <c r="G22" s="28" t="s">
        <v>48</v>
      </c>
      <c r="H22" s="28" t="s">
        <v>11</v>
      </c>
    </row>
    <row r="23" spans="1:8" ht="15.75">
      <c r="A23" s="10">
        <v>3485562</v>
      </c>
      <c r="B23" s="10">
        <v>31722070530</v>
      </c>
      <c r="C23" s="10">
        <v>13742</v>
      </c>
      <c r="D23" s="11" t="s">
        <v>132</v>
      </c>
      <c r="E23" s="26">
        <v>18.05</v>
      </c>
      <c r="F23" s="26">
        <f t="shared" si="1"/>
        <v>12.3823</v>
      </c>
      <c r="G23" s="28" t="s">
        <v>9</v>
      </c>
      <c r="H23" s="28"/>
    </row>
    <row r="24" spans="1:8" ht="15.75">
      <c r="A24" s="10">
        <v>3485588</v>
      </c>
      <c r="B24" s="10">
        <v>31722070430</v>
      </c>
      <c r="C24" s="10">
        <v>13740</v>
      </c>
      <c r="D24" s="11" t="s">
        <v>133</v>
      </c>
      <c r="E24" s="26">
        <v>9.99</v>
      </c>
      <c r="F24" s="26">
        <f t="shared" si="1"/>
        <v>6.853140000000001</v>
      </c>
      <c r="G24" s="28" t="s">
        <v>48</v>
      </c>
      <c r="H24" s="28" t="s">
        <v>11</v>
      </c>
    </row>
    <row r="25" spans="1:8" ht="15.75">
      <c r="A25" s="19" t="s">
        <v>145</v>
      </c>
      <c r="B25" s="20"/>
      <c r="C25" s="20"/>
      <c r="D25" s="20"/>
      <c r="E25" s="20"/>
      <c r="F25" s="20"/>
      <c r="G25" s="20"/>
      <c r="H25" s="21"/>
    </row>
    <row r="26" spans="1:8" ht="15.75">
      <c r="A26" s="10">
        <v>1255272</v>
      </c>
      <c r="B26" s="10">
        <v>60505014102</v>
      </c>
      <c r="C26" s="10">
        <v>10840</v>
      </c>
      <c r="D26" s="11" t="s">
        <v>67</v>
      </c>
      <c r="E26" s="26">
        <v>29.57</v>
      </c>
      <c r="F26" s="26">
        <f>E26*0.686</f>
        <v>20.285020000000003</v>
      </c>
      <c r="G26" s="28" t="s">
        <v>9</v>
      </c>
      <c r="H26" s="28" t="s">
        <v>11</v>
      </c>
    </row>
    <row r="27" spans="1:8" ht="15.75">
      <c r="A27" s="10">
        <v>3435047</v>
      </c>
      <c r="B27" s="10">
        <v>65862000899</v>
      </c>
      <c r="C27" s="10">
        <v>10810</v>
      </c>
      <c r="D27" s="11" t="s">
        <v>92</v>
      </c>
      <c r="E27" s="26">
        <v>22.44</v>
      </c>
      <c r="F27" s="26">
        <f>E27*0.686</f>
        <v>15.393840000000003</v>
      </c>
      <c r="G27" s="28" t="s">
        <v>9</v>
      </c>
      <c r="H27" s="28"/>
    </row>
    <row r="28" spans="1:8" ht="15.75">
      <c r="A28" s="10">
        <v>1750298</v>
      </c>
      <c r="B28" s="10">
        <v>65862000905</v>
      </c>
      <c r="C28" s="10">
        <v>10811</v>
      </c>
      <c r="D28" s="11" t="s">
        <v>93</v>
      </c>
      <c r="E28" s="26">
        <v>17.57</v>
      </c>
      <c r="F28" s="26">
        <f>E28*0.686</f>
        <v>12.053020000000002</v>
      </c>
      <c r="G28" s="28" t="s">
        <v>9</v>
      </c>
      <c r="H28" s="28"/>
    </row>
    <row r="29" spans="1:8" ht="15.75" customHeight="1">
      <c r="A29" s="22" t="s">
        <v>146</v>
      </c>
      <c r="B29" s="23"/>
      <c r="C29" s="23"/>
      <c r="D29" s="23"/>
      <c r="E29" s="23"/>
      <c r="F29" s="23"/>
      <c r="G29" s="23"/>
      <c r="H29" s="24"/>
    </row>
    <row r="30" spans="1:8" ht="15.75">
      <c r="A30" s="10">
        <v>1566850</v>
      </c>
      <c r="B30" s="10">
        <v>16714014101</v>
      </c>
      <c r="C30" s="10">
        <v>26305</v>
      </c>
      <c r="D30" s="11" t="s">
        <v>22</v>
      </c>
      <c r="E30" s="26">
        <v>8.49</v>
      </c>
      <c r="F30" s="26">
        <f aca="true" t="shared" si="2" ref="F30:F41">E30*0.686</f>
        <v>5.824140000000001</v>
      </c>
      <c r="G30" s="28" t="s">
        <v>9</v>
      </c>
      <c r="H30" s="28"/>
    </row>
    <row r="31" spans="1:8" ht="15.75">
      <c r="A31" s="10">
        <v>1533678</v>
      </c>
      <c r="B31" s="10">
        <v>43547028850</v>
      </c>
      <c r="C31" s="10">
        <v>16387</v>
      </c>
      <c r="D31" s="11" t="s">
        <v>32</v>
      </c>
      <c r="E31" s="26">
        <v>131.53</v>
      </c>
      <c r="F31" s="26">
        <f t="shared" si="2"/>
        <v>90.22958000000001</v>
      </c>
      <c r="G31" s="28" t="s">
        <v>9</v>
      </c>
      <c r="H31" s="28" t="s">
        <v>11</v>
      </c>
    </row>
    <row r="32" spans="1:8" ht="15.75">
      <c r="A32" s="10">
        <v>1258383</v>
      </c>
      <c r="B32" s="10">
        <v>93520005</v>
      </c>
      <c r="C32" s="10">
        <v>92121</v>
      </c>
      <c r="D32" s="11" t="s">
        <v>33</v>
      </c>
      <c r="E32" s="26">
        <v>275.47</v>
      </c>
      <c r="F32" s="26">
        <f t="shared" si="2"/>
        <v>188.97242000000003</v>
      </c>
      <c r="G32" s="28" t="s">
        <v>9</v>
      </c>
      <c r="H32" s="28" t="s">
        <v>11</v>
      </c>
    </row>
    <row r="33" spans="1:8" ht="15.75">
      <c r="A33" s="10">
        <v>2377885</v>
      </c>
      <c r="B33" s="10">
        <v>50228045801</v>
      </c>
      <c r="C33" s="10">
        <v>62741</v>
      </c>
      <c r="D33" s="11" t="s">
        <v>34</v>
      </c>
      <c r="E33" s="26">
        <v>25.69</v>
      </c>
      <c r="F33" s="26">
        <f t="shared" si="2"/>
        <v>17.623340000000002</v>
      </c>
      <c r="G33" s="28" t="s">
        <v>9</v>
      </c>
      <c r="H33" s="28" t="s">
        <v>11</v>
      </c>
    </row>
    <row r="34" spans="1:8" ht="15.75">
      <c r="A34" s="10">
        <v>2599082</v>
      </c>
      <c r="B34" s="10">
        <v>33342002815</v>
      </c>
      <c r="C34" s="10">
        <v>4300</v>
      </c>
      <c r="D34" s="11" t="s">
        <v>45</v>
      </c>
      <c r="E34" s="26">
        <v>30.59</v>
      </c>
      <c r="F34" s="26">
        <f t="shared" si="2"/>
        <v>20.984740000000002</v>
      </c>
      <c r="G34" s="28" t="s">
        <v>9</v>
      </c>
      <c r="H34" s="28"/>
    </row>
    <row r="35" spans="1:8" ht="15.75">
      <c r="A35" s="10">
        <v>3260130</v>
      </c>
      <c r="B35" s="10">
        <v>16729017017</v>
      </c>
      <c r="C35" s="10">
        <v>17987</v>
      </c>
      <c r="D35" s="11" t="s">
        <v>50</v>
      </c>
      <c r="E35" s="26">
        <v>145.99</v>
      </c>
      <c r="F35" s="26">
        <f t="shared" si="2"/>
        <v>100.14914000000002</v>
      </c>
      <c r="G35" s="28" t="s">
        <v>9</v>
      </c>
      <c r="H35" s="28"/>
    </row>
    <row r="36" spans="1:8" ht="15.75">
      <c r="A36" s="10">
        <v>1569078</v>
      </c>
      <c r="B36" s="10">
        <v>16714072204</v>
      </c>
      <c r="C36" s="10">
        <v>16355</v>
      </c>
      <c r="D36" s="11" t="s">
        <v>56</v>
      </c>
      <c r="E36" s="26">
        <v>71.66</v>
      </c>
      <c r="F36" s="26">
        <f t="shared" si="2"/>
        <v>49.15876</v>
      </c>
      <c r="G36" s="28" t="s">
        <v>9</v>
      </c>
      <c r="H36" s="28" t="s">
        <v>11</v>
      </c>
    </row>
    <row r="37" spans="1:8" ht="15.75">
      <c r="A37" s="10">
        <v>3433489</v>
      </c>
      <c r="B37" s="10">
        <v>27241000450</v>
      </c>
      <c r="C37" s="10">
        <v>16137</v>
      </c>
      <c r="D37" s="11" t="s">
        <v>122</v>
      </c>
      <c r="E37" s="26">
        <v>68.21</v>
      </c>
      <c r="F37" s="26">
        <f t="shared" si="2"/>
        <v>46.79206</v>
      </c>
      <c r="G37" s="28" t="s">
        <v>9</v>
      </c>
      <c r="H37" s="28" t="s">
        <v>11</v>
      </c>
    </row>
    <row r="38" spans="1:8" ht="15.75">
      <c r="A38" s="10">
        <v>3284890</v>
      </c>
      <c r="B38" s="10">
        <v>16714061205</v>
      </c>
      <c r="C38" s="10">
        <v>16374</v>
      </c>
      <c r="D38" s="11" t="s">
        <v>123</v>
      </c>
      <c r="E38" s="26">
        <v>26.46</v>
      </c>
      <c r="F38" s="26">
        <f t="shared" si="2"/>
        <v>18.151560000000003</v>
      </c>
      <c r="G38" s="28" t="s">
        <v>9</v>
      </c>
      <c r="H38" s="28"/>
    </row>
    <row r="39" spans="1:8" ht="15.75">
      <c r="A39" s="10">
        <v>3627437</v>
      </c>
      <c r="B39" s="10">
        <v>16729021715</v>
      </c>
      <c r="C39" s="10">
        <v>16375</v>
      </c>
      <c r="D39" s="11" t="s">
        <v>124</v>
      </c>
      <c r="E39" s="26">
        <v>7.71</v>
      </c>
      <c r="F39" s="26">
        <f t="shared" si="2"/>
        <v>5.28906</v>
      </c>
      <c r="G39" s="28" t="s">
        <v>9</v>
      </c>
      <c r="H39" s="28"/>
    </row>
    <row r="40" spans="1:8" ht="15.75">
      <c r="A40" s="10">
        <v>2321107</v>
      </c>
      <c r="B40" s="10">
        <v>16714004501</v>
      </c>
      <c r="C40" s="10">
        <v>16818</v>
      </c>
      <c r="D40" s="11" t="s">
        <v>134</v>
      </c>
      <c r="E40" s="26">
        <v>15.99</v>
      </c>
      <c r="F40" s="26">
        <f t="shared" si="2"/>
        <v>10.969140000000001</v>
      </c>
      <c r="G40" s="28" t="s">
        <v>9</v>
      </c>
      <c r="H40" s="28"/>
    </row>
    <row r="41" spans="1:8" ht="15.75">
      <c r="A41" s="10">
        <v>2321073</v>
      </c>
      <c r="B41" s="10">
        <v>16714004401</v>
      </c>
      <c r="C41" s="10">
        <v>16817</v>
      </c>
      <c r="D41" s="11" t="s">
        <v>135</v>
      </c>
      <c r="E41" s="26">
        <v>14.67</v>
      </c>
      <c r="F41" s="26">
        <f t="shared" si="2"/>
        <v>10.06362</v>
      </c>
      <c r="G41" s="28" t="s">
        <v>9</v>
      </c>
      <c r="H41" s="28" t="s">
        <v>11</v>
      </c>
    </row>
    <row r="42" spans="1:8" ht="15.75">
      <c r="A42" s="12" t="s">
        <v>147</v>
      </c>
      <c r="B42" s="12"/>
      <c r="C42" s="12"/>
      <c r="D42" s="12"/>
      <c r="E42" s="12"/>
      <c r="F42" s="12"/>
      <c r="G42" s="12"/>
      <c r="H42" s="12"/>
    </row>
    <row r="43" spans="1:8" ht="15.75">
      <c r="A43" s="10">
        <v>3478898</v>
      </c>
      <c r="B43" s="10">
        <v>76204020001</v>
      </c>
      <c r="C43" s="10">
        <v>41681</v>
      </c>
      <c r="D43" s="11" t="s">
        <v>12</v>
      </c>
      <c r="E43" s="26">
        <v>7.49</v>
      </c>
      <c r="F43" s="26">
        <f aca="true" t="shared" si="3" ref="F43:F55">E43*0.686</f>
        <v>5.138140000000001</v>
      </c>
      <c r="G43" s="28" t="s">
        <v>9</v>
      </c>
      <c r="H43" s="28" t="s">
        <v>11</v>
      </c>
    </row>
    <row r="44" spans="1:8" ht="15.75">
      <c r="A44" s="10">
        <v>2358257</v>
      </c>
      <c r="B44" s="10">
        <v>47335070352</v>
      </c>
      <c r="C44" s="10">
        <v>41681</v>
      </c>
      <c r="D44" s="11" t="s">
        <v>13</v>
      </c>
      <c r="E44" s="26">
        <v>5.79</v>
      </c>
      <c r="F44" s="26">
        <f t="shared" si="3"/>
        <v>3.9719400000000005</v>
      </c>
      <c r="G44" s="28" t="s">
        <v>9</v>
      </c>
      <c r="H44" s="28"/>
    </row>
    <row r="45" spans="1:8" ht="15.75">
      <c r="A45" s="10">
        <v>3987559</v>
      </c>
      <c r="B45" s="10">
        <v>70752010212</v>
      </c>
      <c r="C45" s="10">
        <v>22780</v>
      </c>
      <c r="D45" s="11" t="s">
        <v>14</v>
      </c>
      <c r="E45" s="26">
        <v>22.99</v>
      </c>
      <c r="F45" s="26">
        <f t="shared" si="3"/>
        <v>15.77114</v>
      </c>
      <c r="G45" s="28" t="s">
        <v>9</v>
      </c>
      <c r="H45" s="28" t="s">
        <v>11</v>
      </c>
    </row>
    <row r="46" spans="1:8" ht="15.75">
      <c r="A46" s="10">
        <v>2018943</v>
      </c>
      <c r="B46" s="10">
        <v>378827091</v>
      </c>
      <c r="C46" s="10">
        <v>41681</v>
      </c>
      <c r="D46" s="11" t="s">
        <v>15</v>
      </c>
      <c r="E46" s="26">
        <v>11.22</v>
      </c>
      <c r="F46" s="26">
        <f t="shared" si="3"/>
        <v>7.696920000000001</v>
      </c>
      <c r="G46" s="28" t="s">
        <v>9</v>
      </c>
      <c r="H46" s="28"/>
    </row>
    <row r="47" spans="1:8" ht="15.75">
      <c r="A47" s="10">
        <v>2304681</v>
      </c>
      <c r="B47" s="10">
        <v>781729685</v>
      </c>
      <c r="C47" s="10">
        <v>22913</v>
      </c>
      <c r="D47" s="11" t="s">
        <v>16</v>
      </c>
      <c r="E47" s="26">
        <v>34.99</v>
      </c>
      <c r="F47" s="26">
        <f t="shared" si="3"/>
        <v>24.003140000000002</v>
      </c>
      <c r="G47" s="28" t="s">
        <v>9</v>
      </c>
      <c r="H47" s="28"/>
    </row>
    <row r="48" spans="1:8" ht="15.75">
      <c r="A48" s="10">
        <v>2375814</v>
      </c>
      <c r="B48" s="10">
        <v>54074287</v>
      </c>
      <c r="C48" s="10">
        <v>22913</v>
      </c>
      <c r="D48" s="11" t="s">
        <v>17</v>
      </c>
      <c r="E48" s="26">
        <v>34.99</v>
      </c>
      <c r="F48" s="26">
        <f t="shared" si="3"/>
        <v>24.003140000000002</v>
      </c>
      <c r="G48" s="28" t="s">
        <v>9</v>
      </c>
      <c r="H48" s="28"/>
    </row>
    <row r="49" spans="1:8" ht="15.75">
      <c r="A49" s="10">
        <v>1808591</v>
      </c>
      <c r="B49" s="10">
        <v>45802062626</v>
      </c>
      <c r="C49" s="10">
        <v>49290</v>
      </c>
      <c r="D49" s="11" t="s">
        <v>38</v>
      </c>
      <c r="E49" s="26">
        <v>5.25</v>
      </c>
      <c r="F49" s="26">
        <f t="shared" si="3"/>
        <v>3.6015</v>
      </c>
      <c r="G49" s="28" t="s">
        <v>9</v>
      </c>
      <c r="H49" s="28"/>
    </row>
    <row r="50" spans="1:8" ht="15.75">
      <c r="A50" s="10">
        <v>3651874</v>
      </c>
      <c r="B50" s="10">
        <v>115169449</v>
      </c>
      <c r="C50" s="10">
        <v>19862</v>
      </c>
      <c r="D50" s="11" t="s">
        <v>49</v>
      </c>
      <c r="E50" s="26">
        <v>394.89</v>
      </c>
      <c r="F50" s="26">
        <f t="shared" si="3"/>
        <v>270.89454</v>
      </c>
      <c r="G50" s="28" t="s">
        <v>9</v>
      </c>
      <c r="H50" s="28" t="s">
        <v>11</v>
      </c>
    </row>
    <row r="51" spans="1:8" ht="15.75">
      <c r="A51" s="10">
        <v>1589811</v>
      </c>
      <c r="B51" s="10">
        <v>54032656</v>
      </c>
      <c r="C51" s="10">
        <v>50584</v>
      </c>
      <c r="D51" s="11" t="s">
        <v>57</v>
      </c>
      <c r="E51" s="26">
        <v>160</v>
      </c>
      <c r="F51" s="26">
        <f t="shared" si="3"/>
        <v>109.76</v>
      </c>
      <c r="G51" s="28" t="s">
        <v>9</v>
      </c>
      <c r="H51" s="28" t="s">
        <v>11</v>
      </c>
    </row>
    <row r="52" spans="1:8" ht="15.75">
      <c r="A52" s="10">
        <v>1589902</v>
      </c>
      <c r="B52" s="10">
        <v>54032756</v>
      </c>
      <c r="C52" s="10">
        <v>50594</v>
      </c>
      <c r="D52" s="11" t="s">
        <v>58</v>
      </c>
      <c r="E52" s="26">
        <v>199.99</v>
      </c>
      <c r="F52" s="26">
        <f t="shared" si="3"/>
        <v>137.19314000000003</v>
      </c>
      <c r="G52" s="28" t="s">
        <v>9</v>
      </c>
      <c r="H52" s="28" t="s">
        <v>11</v>
      </c>
    </row>
    <row r="53" spans="1:8" ht="15.75">
      <c r="A53" s="10">
        <v>1659457</v>
      </c>
      <c r="B53" s="10">
        <v>54327099</v>
      </c>
      <c r="C53" s="10">
        <v>62263</v>
      </c>
      <c r="D53" s="11" t="s">
        <v>59</v>
      </c>
      <c r="E53" s="26">
        <v>5.14</v>
      </c>
      <c r="F53" s="26">
        <f t="shared" si="3"/>
        <v>3.52604</v>
      </c>
      <c r="G53" s="28" t="s">
        <v>9</v>
      </c>
      <c r="H53" s="28" t="s">
        <v>11</v>
      </c>
    </row>
    <row r="54" spans="1:8" ht="15.75">
      <c r="A54" s="10">
        <v>1166065</v>
      </c>
      <c r="B54" s="10">
        <v>13107003134</v>
      </c>
      <c r="C54" s="10">
        <v>16732</v>
      </c>
      <c r="D54" s="11" t="s">
        <v>99</v>
      </c>
      <c r="E54" s="26">
        <v>3.46</v>
      </c>
      <c r="F54" s="26">
        <f t="shared" si="3"/>
        <v>2.3735600000000003</v>
      </c>
      <c r="G54" s="28" t="s">
        <v>9</v>
      </c>
      <c r="H54" s="28" t="s">
        <v>11</v>
      </c>
    </row>
    <row r="55" spans="1:8" ht="15.75">
      <c r="A55" s="10">
        <v>3409687</v>
      </c>
      <c r="B55" s="10">
        <v>31722072610</v>
      </c>
      <c r="C55" s="10">
        <v>94444</v>
      </c>
      <c r="D55" s="11" t="s">
        <v>100</v>
      </c>
      <c r="E55" s="26">
        <v>89.45</v>
      </c>
      <c r="F55" s="26">
        <f t="shared" si="3"/>
        <v>61.362700000000004</v>
      </c>
      <c r="G55" s="28" t="s">
        <v>9</v>
      </c>
      <c r="H55" s="28" t="s">
        <v>11</v>
      </c>
    </row>
    <row r="56" spans="1:8" ht="15.75">
      <c r="A56" s="12" t="s">
        <v>148</v>
      </c>
      <c r="B56" s="12"/>
      <c r="C56" s="12"/>
      <c r="D56" s="12"/>
      <c r="E56" s="12"/>
      <c r="F56" s="12"/>
      <c r="G56" s="12"/>
      <c r="H56" s="12"/>
    </row>
    <row r="57" spans="1:8" ht="15.75">
      <c r="A57" s="10">
        <v>2706679</v>
      </c>
      <c r="B57" s="10">
        <v>172572960</v>
      </c>
      <c r="C57" s="10">
        <v>46431</v>
      </c>
      <c r="D57" s="11" t="s">
        <v>52</v>
      </c>
      <c r="E57" s="26">
        <v>9.29</v>
      </c>
      <c r="F57" s="26">
        <f aca="true" t="shared" si="4" ref="F57:F64">E57*0.686</f>
        <v>6.37294</v>
      </c>
      <c r="G57" s="28" t="s">
        <v>9</v>
      </c>
      <c r="H57" s="28" t="s">
        <v>11</v>
      </c>
    </row>
    <row r="58" spans="1:8" ht="15.75">
      <c r="A58" s="10">
        <v>3461845</v>
      </c>
      <c r="B58" s="10">
        <v>62559019016</v>
      </c>
      <c r="C58" s="10">
        <v>3610</v>
      </c>
      <c r="D58" s="11" t="s">
        <v>95</v>
      </c>
      <c r="E58" s="26">
        <v>19.99</v>
      </c>
      <c r="F58" s="26">
        <f t="shared" si="4"/>
        <v>13.71314</v>
      </c>
      <c r="G58" s="28" t="s">
        <v>9</v>
      </c>
      <c r="H58" s="28"/>
    </row>
    <row r="59" spans="1:8" ht="15.75">
      <c r="A59" s="10">
        <v>2385615</v>
      </c>
      <c r="B59" s="10">
        <v>781223410</v>
      </c>
      <c r="C59" s="10">
        <v>92999</v>
      </c>
      <c r="D59" s="11" t="s">
        <v>113</v>
      </c>
      <c r="E59" s="26">
        <v>89.89</v>
      </c>
      <c r="F59" s="26">
        <f t="shared" si="4"/>
        <v>61.66454</v>
      </c>
      <c r="G59" s="28" t="s">
        <v>9</v>
      </c>
      <c r="H59" s="28"/>
    </row>
    <row r="60" spans="1:8" ht="15.75">
      <c r="A60" s="10">
        <v>3531068</v>
      </c>
      <c r="B60" s="10">
        <v>59651000205</v>
      </c>
      <c r="C60" s="10">
        <v>4348</v>
      </c>
      <c r="D60" s="11" t="s">
        <v>114</v>
      </c>
      <c r="E60" s="26">
        <v>35.51</v>
      </c>
      <c r="F60" s="26">
        <f t="shared" si="4"/>
        <v>24.35986</v>
      </c>
      <c r="G60" s="28" t="s">
        <v>9</v>
      </c>
      <c r="H60" s="28" t="s">
        <v>11</v>
      </c>
    </row>
    <row r="61" spans="1:8" ht="15.75">
      <c r="A61" s="10">
        <v>2309300</v>
      </c>
      <c r="B61" s="10">
        <v>16714015901</v>
      </c>
      <c r="C61" s="10">
        <v>20041</v>
      </c>
      <c r="D61" s="11" t="s">
        <v>115</v>
      </c>
      <c r="E61" s="26">
        <v>2.62</v>
      </c>
      <c r="F61" s="26">
        <f t="shared" si="4"/>
        <v>1.7973200000000003</v>
      </c>
      <c r="G61" s="28" t="s">
        <v>9</v>
      </c>
      <c r="H61" s="28"/>
    </row>
    <row r="62" spans="1:8" ht="15.75">
      <c r="A62" s="10">
        <v>2309318</v>
      </c>
      <c r="B62" s="10">
        <v>16714016001</v>
      </c>
      <c r="C62" s="10">
        <v>20042</v>
      </c>
      <c r="D62" s="11" t="s">
        <v>116</v>
      </c>
      <c r="E62" s="26">
        <v>5.24</v>
      </c>
      <c r="F62" s="26">
        <f t="shared" si="4"/>
        <v>3.5946400000000005</v>
      </c>
      <c r="G62" s="28" t="s">
        <v>9</v>
      </c>
      <c r="H62" s="28"/>
    </row>
    <row r="63" spans="1:8" ht="15.75">
      <c r="A63" s="10">
        <v>2028371</v>
      </c>
      <c r="B63" s="10">
        <v>65862056090</v>
      </c>
      <c r="C63" s="10">
        <v>40120</v>
      </c>
      <c r="D63" s="11" t="s">
        <v>118</v>
      </c>
      <c r="E63" s="26">
        <v>6.89</v>
      </c>
      <c r="F63" s="26">
        <f t="shared" si="4"/>
        <v>4.72654</v>
      </c>
      <c r="G63" s="28" t="s">
        <v>9</v>
      </c>
      <c r="H63" s="28" t="s">
        <v>11</v>
      </c>
    </row>
    <row r="64" spans="1:8" ht="15.75">
      <c r="A64" s="10">
        <v>1852565</v>
      </c>
      <c r="B64" s="10">
        <v>591530710</v>
      </c>
      <c r="C64" s="10">
        <v>15043</v>
      </c>
      <c r="D64" s="11" t="s">
        <v>121</v>
      </c>
      <c r="E64" s="26">
        <v>91.56</v>
      </c>
      <c r="F64" s="26">
        <f t="shared" si="4"/>
        <v>62.81016</v>
      </c>
      <c r="G64" s="28" t="s">
        <v>9</v>
      </c>
      <c r="H64" s="28" t="s">
        <v>11</v>
      </c>
    </row>
    <row r="65" spans="1:8" ht="15.75">
      <c r="A65" s="12" t="s">
        <v>149</v>
      </c>
      <c r="B65" s="12"/>
      <c r="C65" s="12"/>
      <c r="D65" s="12"/>
      <c r="E65" s="12"/>
      <c r="F65" s="12"/>
      <c r="G65" s="12"/>
      <c r="H65" s="12"/>
    </row>
    <row r="66" spans="1:8" ht="15.75">
      <c r="A66" s="10">
        <v>3528650</v>
      </c>
      <c r="B66" s="10">
        <v>65862073205</v>
      </c>
      <c r="C66" s="10">
        <v>10920</v>
      </c>
      <c r="D66" s="11" t="s">
        <v>18</v>
      </c>
      <c r="E66" s="26">
        <v>65.92</v>
      </c>
      <c r="F66" s="26">
        <f aca="true" t="shared" si="5" ref="F66:F88">E66*0.686</f>
        <v>45.221120000000006</v>
      </c>
      <c r="G66" s="28" t="s">
        <v>9</v>
      </c>
      <c r="H66" s="28" t="s">
        <v>11</v>
      </c>
    </row>
    <row r="67" spans="1:8" ht="15.75">
      <c r="A67" s="10">
        <v>2309573</v>
      </c>
      <c r="B67" s="10">
        <v>29300039805</v>
      </c>
      <c r="C67" s="10">
        <v>2682</v>
      </c>
      <c r="D67" s="11" t="s">
        <v>19</v>
      </c>
      <c r="E67" s="26">
        <v>9.99</v>
      </c>
      <c r="F67" s="26">
        <f t="shared" si="5"/>
        <v>6.853140000000001</v>
      </c>
      <c r="G67" s="28" t="s">
        <v>9</v>
      </c>
      <c r="H67" s="28" t="s">
        <v>11</v>
      </c>
    </row>
    <row r="68" spans="1:8" ht="15.75">
      <c r="A68" s="10">
        <v>1426097</v>
      </c>
      <c r="B68" s="10">
        <v>67877019705</v>
      </c>
      <c r="C68" s="10">
        <v>2681</v>
      </c>
      <c r="D68" s="11" t="s">
        <v>20</v>
      </c>
      <c r="E68" s="26">
        <v>11.39</v>
      </c>
      <c r="F68" s="26">
        <f t="shared" si="5"/>
        <v>7.813540000000001</v>
      </c>
      <c r="G68" s="28" t="s">
        <v>9</v>
      </c>
      <c r="H68" s="28" t="s">
        <v>11</v>
      </c>
    </row>
    <row r="69" spans="1:8" ht="15.75">
      <c r="A69" s="10">
        <v>2335776</v>
      </c>
      <c r="B69" s="10">
        <v>29300039705</v>
      </c>
      <c r="C69" s="10">
        <v>2683</v>
      </c>
      <c r="D69" s="11" t="s">
        <v>21</v>
      </c>
      <c r="E69" s="26">
        <v>6.99</v>
      </c>
      <c r="F69" s="26">
        <f t="shared" si="5"/>
        <v>4.795140000000001</v>
      </c>
      <c r="G69" s="28" t="s">
        <v>9</v>
      </c>
      <c r="H69" s="28" t="s">
        <v>11</v>
      </c>
    </row>
    <row r="70" spans="1:8" ht="15.75">
      <c r="A70" s="10">
        <v>1788280</v>
      </c>
      <c r="B70" s="10">
        <v>68382002410</v>
      </c>
      <c r="C70" s="10">
        <v>20660</v>
      </c>
      <c r="D70" s="11" t="s">
        <v>23</v>
      </c>
      <c r="E70" s="26">
        <v>62.99</v>
      </c>
      <c r="F70" s="26">
        <f t="shared" si="5"/>
        <v>43.21114000000001</v>
      </c>
      <c r="G70" s="28" t="s">
        <v>9</v>
      </c>
      <c r="H70" s="28"/>
    </row>
    <row r="71" spans="1:8" ht="15.75">
      <c r="A71" s="10">
        <v>1179761</v>
      </c>
      <c r="B71" s="10">
        <v>185013005</v>
      </c>
      <c r="C71" s="10">
        <v>35022</v>
      </c>
      <c r="D71" s="11" t="s">
        <v>31</v>
      </c>
      <c r="E71" s="26">
        <v>349.99</v>
      </c>
      <c r="F71" s="26">
        <f t="shared" si="5"/>
        <v>240.09314000000003</v>
      </c>
      <c r="G71" s="28" t="s">
        <v>9</v>
      </c>
      <c r="H71" s="28"/>
    </row>
    <row r="72" spans="1:8" ht="15.75">
      <c r="A72" s="10">
        <v>1309384</v>
      </c>
      <c r="B72" s="10">
        <v>65862035790</v>
      </c>
      <c r="C72" s="10">
        <v>96010</v>
      </c>
      <c r="D72" s="11" t="s">
        <v>41</v>
      </c>
      <c r="E72" s="26">
        <v>8.01</v>
      </c>
      <c r="F72" s="26">
        <f t="shared" si="5"/>
        <v>5.49486</v>
      </c>
      <c r="G72" s="28" t="s">
        <v>9</v>
      </c>
      <c r="H72" s="28"/>
    </row>
    <row r="73" spans="1:8" ht="15.75">
      <c r="A73" s="10">
        <v>2020196</v>
      </c>
      <c r="B73" s="10">
        <v>60505025303</v>
      </c>
      <c r="C73" s="10">
        <v>96010</v>
      </c>
      <c r="D73" s="11" t="s">
        <v>42</v>
      </c>
      <c r="E73" s="26">
        <v>99.99</v>
      </c>
      <c r="F73" s="26">
        <f t="shared" si="5"/>
        <v>68.59314</v>
      </c>
      <c r="G73" s="28" t="s">
        <v>9</v>
      </c>
      <c r="H73" s="28" t="s">
        <v>11</v>
      </c>
    </row>
    <row r="74" spans="1:8" ht="15.75">
      <c r="A74" s="10">
        <v>2308419</v>
      </c>
      <c r="B74" s="10">
        <v>68462056201</v>
      </c>
      <c r="C74" s="10">
        <v>2321</v>
      </c>
      <c r="D74" s="11" t="s">
        <v>44</v>
      </c>
      <c r="E74" s="26">
        <v>515.03</v>
      </c>
      <c r="F74" s="26">
        <f t="shared" si="5"/>
        <v>353.31058</v>
      </c>
      <c r="G74" s="28" t="s">
        <v>9</v>
      </c>
      <c r="H74" s="28"/>
    </row>
    <row r="75" spans="1:8" ht="15.75">
      <c r="A75" s="10">
        <v>3996352</v>
      </c>
      <c r="B75" s="10">
        <v>16714004610</v>
      </c>
      <c r="C75" s="10">
        <v>62773</v>
      </c>
      <c r="D75" s="11" t="s">
        <v>47</v>
      </c>
      <c r="E75" s="26">
        <v>109.99</v>
      </c>
      <c r="F75" s="26">
        <f t="shared" si="5"/>
        <v>75.45314</v>
      </c>
      <c r="G75" s="28" t="s">
        <v>48</v>
      </c>
      <c r="H75" s="28" t="s">
        <v>11</v>
      </c>
    </row>
    <row r="76" spans="1:8" ht="15.75">
      <c r="A76" s="10">
        <v>3741667</v>
      </c>
      <c r="B76" s="10">
        <v>43547040111</v>
      </c>
      <c r="C76" s="10">
        <v>34961</v>
      </c>
      <c r="D76" s="11" t="s">
        <v>60</v>
      </c>
      <c r="E76" s="26">
        <v>39.99</v>
      </c>
      <c r="F76" s="26">
        <f t="shared" si="5"/>
        <v>27.433140000000005</v>
      </c>
      <c r="G76" s="28" t="s">
        <v>9</v>
      </c>
      <c r="H76" s="28" t="s">
        <v>11</v>
      </c>
    </row>
    <row r="77" spans="1:8" ht="15.75">
      <c r="A77" s="10">
        <v>3741675</v>
      </c>
      <c r="B77" s="10">
        <v>43547040211</v>
      </c>
      <c r="C77" s="10">
        <v>34962</v>
      </c>
      <c r="D77" s="11" t="s">
        <v>61</v>
      </c>
      <c r="E77" s="26">
        <v>49.99</v>
      </c>
      <c r="F77" s="26">
        <f t="shared" si="5"/>
        <v>34.29314</v>
      </c>
      <c r="G77" s="28" t="s">
        <v>9</v>
      </c>
      <c r="H77" s="28" t="s">
        <v>11</v>
      </c>
    </row>
    <row r="78" spans="1:8" ht="15.75">
      <c r="A78" s="10">
        <v>3471406</v>
      </c>
      <c r="B78" s="10">
        <v>43547035611</v>
      </c>
      <c r="C78" s="10">
        <v>47263</v>
      </c>
      <c r="D78" s="11" t="s">
        <v>88</v>
      </c>
      <c r="E78" s="26">
        <v>55.99</v>
      </c>
      <c r="F78" s="26">
        <f t="shared" si="5"/>
        <v>38.40914000000001</v>
      </c>
      <c r="G78" s="28" t="s">
        <v>9</v>
      </c>
      <c r="H78" s="28"/>
    </row>
    <row r="79" spans="1:8" ht="15.75">
      <c r="A79" s="10">
        <v>3618733</v>
      </c>
      <c r="B79" s="10">
        <v>43547035610</v>
      </c>
      <c r="C79" s="10">
        <v>47263</v>
      </c>
      <c r="D79" s="11" t="s">
        <v>89</v>
      </c>
      <c r="E79" s="26">
        <v>9.86</v>
      </c>
      <c r="F79" s="26">
        <f t="shared" si="5"/>
        <v>6.76396</v>
      </c>
      <c r="G79" s="28" t="s">
        <v>9</v>
      </c>
      <c r="H79" s="28" t="s">
        <v>11</v>
      </c>
    </row>
    <row r="80" spans="1:8" ht="15.75">
      <c r="A80" s="10">
        <v>3519014</v>
      </c>
      <c r="B80" s="10">
        <v>31722070290</v>
      </c>
      <c r="C80" s="10">
        <v>14853</v>
      </c>
      <c r="D80" s="11" t="s">
        <v>90</v>
      </c>
      <c r="E80" s="26">
        <v>10.99</v>
      </c>
      <c r="F80" s="26">
        <f t="shared" si="5"/>
        <v>7.539140000000001</v>
      </c>
      <c r="G80" s="28" t="s">
        <v>9</v>
      </c>
      <c r="H80" s="28"/>
    </row>
    <row r="81" spans="1:8" ht="15.75">
      <c r="A81" s="10">
        <v>3518990</v>
      </c>
      <c r="B81" s="10">
        <v>31722070110</v>
      </c>
      <c r="C81" s="10">
        <v>14851</v>
      </c>
      <c r="D81" s="11" t="s">
        <v>91</v>
      </c>
      <c r="E81" s="26">
        <v>79.99</v>
      </c>
      <c r="F81" s="26">
        <f t="shared" si="5"/>
        <v>54.87314</v>
      </c>
      <c r="G81" s="28" t="s">
        <v>9</v>
      </c>
      <c r="H81" s="28"/>
    </row>
    <row r="82" spans="1:8" ht="15.75">
      <c r="A82" s="10">
        <v>2080711</v>
      </c>
      <c r="B82" s="10">
        <v>16714085401</v>
      </c>
      <c r="C82" s="10">
        <v>20742</v>
      </c>
      <c r="D82" s="11" t="s">
        <v>96</v>
      </c>
      <c r="E82" s="26">
        <v>43.1</v>
      </c>
      <c r="F82" s="26">
        <f t="shared" si="5"/>
        <v>29.566600000000005</v>
      </c>
      <c r="G82" s="28" t="s">
        <v>9</v>
      </c>
      <c r="H82" s="28" t="s">
        <v>11</v>
      </c>
    </row>
    <row r="83" spans="1:8" ht="15.75">
      <c r="A83" s="10">
        <v>2078368</v>
      </c>
      <c r="B83" s="10">
        <v>16714085201</v>
      </c>
      <c r="C83" s="10">
        <v>12947</v>
      </c>
      <c r="D83" s="11" t="s">
        <v>97</v>
      </c>
      <c r="E83" s="26">
        <v>19.65</v>
      </c>
      <c r="F83" s="26">
        <f t="shared" si="5"/>
        <v>13.4799</v>
      </c>
      <c r="G83" s="28" t="s">
        <v>9</v>
      </c>
      <c r="H83" s="28"/>
    </row>
    <row r="84" spans="1:8" ht="15.75">
      <c r="A84" s="10">
        <v>2080687</v>
      </c>
      <c r="B84" s="10">
        <v>16714085303</v>
      </c>
      <c r="C84" s="10">
        <v>20741</v>
      </c>
      <c r="D84" s="11" t="s">
        <v>98</v>
      </c>
      <c r="E84" s="26">
        <v>149.98</v>
      </c>
      <c r="F84" s="26">
        <f t="shared" si="5"/>
        <v>102.88628</v>
      </c>
      <c r="G84" s="28" t="s">
        <v>9</v>
      </c>
      <c r="H84" s="28" t="s">
        <v>11</v>
      </c>
    </row>
    <row r="85" spans="1:8" ht="15.75">
      <c r="A85" s="10">
        <v>3651288</v>
      </c>
      <c r="B85" s="10">
        <v>62332015030</v>
      </c>
      <c r="C85" s="10">
        <v>20075</v>
      </c>
      <c r="D85" s="11" t="s">
        <v>110</v>
      </c>
      <c r="E85" s="26">
        <v>10.39</v>
      </c>
      <c r="F85" s="26">
        <f t="shared" si="5"/>
        <v>7.127540000000001</v>
      </c>
      <c r="G85" s="28" t="s">
        <v>9</v>
      </c>
      <c r="H85" s="28"/>
    </row>
    <row r="86" spans="1:8" ht="15.75">
      <c r="A86" s="10">
        <v>1531276</v>
      </c>
      <c r="B86" s="10">
        <v>16714008501</v>
      </c>
      <c r="C86" s="10">
        <v>27692</v>
      </c>
      <c r="D86" s="11" t="s">
        <v>126</v>
      </c>
      <c r="E86" s="26">
        <v>13.99</v>
      </c>
      <c r="F86" s="26">
        <f t="shared" si="5"/>
        <v>9.597140000000001</v>
      </c>
      <c r="G86" s="28" t="s">
        <v>9</v>
      </c>
      <c r="H86" s="28"/>
    </row>
    <row r="87" spans="1:8" ht="15.75">
      <c r="A87" s="10">
        <v>1564970</v>
      </c>
      <c r="B87" s="10">
        <v>42806055212</v>
      </c>
      <c r="C87" s="10">
        <v>23929</v>
      </c>
      <c r="D87" s="11" t="s">
        <v>112</v>
      </c>
      <c r="E87" s="26">
        <v>27.44</v>
      </c>
      <c r="F87" s="26">
        <f t="shared" si="5"/>
        <v>18.823840000000004</v>
      </c>
      <c r="G87" s="28" t="s">
        <v>9</v>
      </c>
      <c r="H87" s="28"/>
    </row>
    <row r="88" spans="1:8" ht="15.75">
      <c r="A88" s="10">
        <v>3639002</v>
      </c>
      <c r="B88" s="10">
        <v>16714071301</v>
      </c>
      <c r="C88" s="10">
        <v>48191</v>
      </c>
      <c r="D88" s="11" t="s">
        <v>128</v>
      </c>
      <c r="E88" s="26">
        <v>11.99</v>
      </c>
      <c r="F88" s="26">
        <f t="shared" si="5"/>
        <v>8.225140000000001</v>
      </c>
      <c r="G88" s="28" t="s">
        <v>48</v>
      </c>
      <c r="H88" s="28" t="s">
        <v>11</v>
      </c>
    </row>
    <row r="89" spans="1:8" ht="15.75">
      <c r="A89" s="12" t="s">
        <v>150</v>
      </c>
      <c r="B89" s="12"/>
      <c r="C89" s="12"/>
      <c r="D89" s="12"/>
      <c r="E89" s="12"/>
      <c r="F89" s="12"/>
      <c r="G89" s="12"/>
      <c r="H89" s="12"/>
    </row>
    <row r="90" spans="1:8" ht="15.75">
      <c r="A90" s="10">
        <v>3773447</v>
      </c>
      <c r="B90" s="10">
        <v>832105415</v>
      </c>
      <c r="C90" s="10">
        <v>18010</v>
      </c>
      <c r="D90" s="11" t="s">
        <v>28</v>
      </c>
      <c r="E90" s="26">
        <v>94.73</v>
      </c>
      <c r="F90" s="26">
        <f aca="true" t="shared" si="6" ref="F90:F99">E90*0.686</f>
        <v>64.98478000000001</v>
      </c>
      <c r="G90" s="28" t="s">
        <v>9</v>
      </c>
      <c r="H90" s="28" t="s">
        <v>11</v>
      </c>
    </row>
    <row r="91" spans="1:8" ht="15.75">
      <c r="A91" s="10">
        <v>1264068</v>
      </c>
      <c r="B91" s="10">
        <v>16714066101</v>
      </c>
      <c r="C91" s="10">
        <v>780</v>
      </c>
      <c r="D91" s="11" t="s">
        <v>62</v>
      </c>
      <c r="E91" s="26">
        <v>3.99</v>
      </c>
      <c r="F91" s="26">
        <f t="shared" si="6"/>
        <v>2.7371400000000006</v>
      </c>
      <c r="G91" s="28" t="s">
        <v>9</v>
      </c>
      <c r="H91" s="28" t="s">
        <v>11</v>
      </c>
    </row>
    <row r="92" spans="1:8" ht="15.75">
      <c r="A92" s="10">
        <v>1265826</v>
      </c>
      <c r="B92" s="10">
        <v>16714066202</v>
      </c>
      <c r="C92" s="10">
        <v>781</v>
      </c>
      <c r="D92" s="11" t="s">
        <v>63</v>
      </c>
      <c r="E92" s="26">
        <v>34.99</v>
      </c>
      <c r="F92" s="26">
        <f t="shared" si="6"/>
        <v>24.003140000000002</v>
      </c>
      <c r="G92" s="28" t="s">
        <v>9</v>
      </c>
      <c r="H92" s="28" t="s">
        <v>11</v>
      </c>
    </row>
    <row r="93" spans="1:8" ht="15.75">
      <c r="A93" s="10">
        <v>1266071</v>
      </c>
      <c r="B93" s="10">
        <v>16714066302</v>
      </c>
      <c r="C93" s="10">
        <v>782</v>
      </c>
      <c r="D93" s="11" t="s">
        <v>64</v>
      </c>
      <c r="E93" s="26">
        <v>42.55</v>
      </c>
      <c r="F93" s="26">
        <f t="shared" si="6"/>
        <v>29.1893</v>
      </c>
      <c r="G93" s="28" t="s">
        <v>9</v>
      </c>
      <c r="H93" s="28" t="s">
        <v>11</v>
      </c>
    </row>
    <row r="94" spans="1:8" ht="15.75">
      <c r="A94" s="10">
        <v>1378280</v>
      </c>
      <c r="B94" s="10">
        <v>16714033001</v>
      </c>
      <c r="C94" s="10">
        <v>94624</v>
      </c>
      <c r="D94" s="11" t="s">
        <v>65</v>
      </c>
      <c r="E94" s="26">
        <v>15.9</v>
      </c>
      <c r="F94" s="26">
        <f t="shared" si="6"/>
        <v>10.9074</v>
      </c>
      <c r="G94" s="28" t="s">
        <v>9</v>
      </c>
      <c r="H94" s="28" t="s">
        <v>11</v>
      </c>
    </row>
    <row r="95" spans="1:8" ht="15.75">
      <c r="A95" s="10">
        <v>3902707</v>
      </c>
      <c r="B95" s="10">
        <v>51672213008</v>
      </c>
      <c r="C95" s="10">
        <v>35930</v>
      </c>
      <c r="D95" s="11" t="s">
        <v>71</v>
      </c>
      <c r="E95" s="26">
        <v>2.97</v>
      </c>
      <c r="F95" s="26">
        <f t="shared" si="6"/>
        <v>2.0374200000000005</v>
      </c>
      <c r="G95" s="28" t="s">
        <v>9</v>
      </c>
      <c r="H95" s="28" t="s">
        <v>11</v>
      </c>
    </row>
    <row r="96" spans="1:8" ht="15.75">
      <c r="A96" s="10">
        <v>3923174</v>
      </c>
      <c r="B96" s="10">
        <v>65162046610</v>
      </c>
      <c r="C96" s="10">
        <v>35744</v>
      </c>
      <c r="D96" s="11" t="s">
        <v>72</v>
      </c>
      <c r="E96" s="26">
        <v>11.6</v>
      </c>
      <c r="F96" s="26">
        <f t="shared" si="6"/>
        <v>7.9576</v>
      </c>
      <c r="G96" s="28" t="s">
        <v>9</v>
      </c>
      <c r="H96" s="28"/>
    </row>
    <row r="97" spans="1:8" ht="15.75">
      <c r="A97" s="10">
        <v>3285053</v>
      </c>
      <c r="B97" s="10">
        <v>68462030205</v>
      </c>
      <c r="C97" s="10">
        <v>35681</v>
      </c>
      <c r="D97" s="11" t="s">
        <v>73</v>
      </c>
      <c r="E97" s="26">
        <v>65.25</v>
      </c>
      <c r="F97" s="26">
        <f t="shared" si="6"/>
        <v>44.761500000000005</v>
      </c>
      <c r="G97" s="28" t="s">
        <v>48</v>
      </c>
      <c r="H97" s="28" t="s">
        <v>11</v>
      </c>
    </row>
    <row r="98" spans="1:8" ht="15.75">
      <c r="A98" s="10">
        <v>3986106</v>
      </c>
      <c r="B98" s="10">
        <v>50228046505</v>
      </c>
      <c r="C98" s="10">
        <v>32961</v>
      </c>
      <c r="D98" s="11" t="s">
        <v>102</v>
      </c>
      <c r="E98" s="26">
        <v>114.95</v>
      </c>
      <c r="F98" s="26">
        <f t="shared" si="6"/>
        <v>78.85570000000001</v>
      </c>
      <c r="G98" s="28" t="s">
        <v>9</v>
      </c>
      <c r="H98" s="28" t="s">
        <v>11</v>
      </c>
    </row>
    <row r="99" spans="1:8" ht="15.75">
      <c r="A99" s="10">
        <v>1598663</v>
      </c>
      <c r="B99" s="10">
        <v>16714005901</v>
      </c>
      <c r="C99" s="10">
        <v>16808</v>
      </c>
      <c r="D99" s="11" t="s">
        <v>53</v>
      </c>
      <c r="E99" s="26">
        <v>30.36</v>
      </c>
      <c r="F99" s="26">
        <f t="shared" si="6"/>
        <v>20.82696</v>
      </c>
      <c r="G99" s="28" t="s">
        <v>9</v>
      </c>
      <c r="H99" s="28" t="s">
        <v>11</v>
      </c>
    </row>
    <row r="100" spans="1:8" ht="15.75">
      <c r="A100" s="12" t="s">
        <v>151</v>
      </c>
      <c r="B100" s="12"/>
      <c r="C100" s="12"/>
      <c r="D100" s="12"/>
      <c r="E100" s="12"/>
      <c r="F100" s="12"/>
      <c r="G100" s="12"/>
      <c r="H100" s="12"/>
    </row>
    <row r="101" spans="1:8" ht="15.75">
      <c r="A101" s="10">
        <v>3792850</v>
      </c>
      <c r="B101" s="10">
        <v>68180096703</v>
      </c>
      <c r="C101" s="10">
        <v>26324</v>
      </c>
      <c r="D101" s="11" t="s">
        <v>81</v>
      </c>
      <c r="E101" s="26">
        <v>349.99</v>
      </c>
      <c r="F101" s="26">
        <f>E101*0.686</f>
        <v>240.09314000000003</v>
      </c>
      <c r="G101" s="28" t="s">
        <v>9</v>
      </c>
      <c r="H101" s="28" t="s">
        <v>11</v>
      </c>
    </row>
    <row r="102" spans="1:8" ht="15.75">
      <c r="A102" s="10">
        <v>1570225</v>
      </c>
      <c r="B102" s="10">
        <v>68180096909</v>
      </c>
      <c r="C102" s="10">
        <v>26323</v>
      </c>
      <c r="D102" s="11" t="s">
        <v>82</v>
      </c>
      <c r="E102" s="26">
        <v>31.44</v>
      </c>
      <c r="F102" s="26">
        <f>E102*0.686</f>
        <v>21.567840000000004</v>
      </c>
      <c r="G102" s="28" t="s">
        <v>9</v>
      </c>
      <c r="H102" s="28" t="s">
        <v>11</v>
      </c>
    </row>
    <row r="103" spans="1:8" ht="15.75">
      <c r="A103" s="10">
        <v>1570183</v>
      </c>
      <c r="B103" s="10">
        <v>68180096609</v>
      </c>
      <c r="C103" s="10">
        <v>26322</v>
      </c>
      <c r="D103" s="11" t="s">
        <v>83</v>
      </c>
      <c r="E103" s="26">
        <v>29.24</v>
      </c>
      <c r="F103" s="26">
        <f>E103*0.686</f>
        <v>20.05864</v>
      </c>
      <c r="G103" s="28" t="s">
        <v>9</v>
      </c>
      <c r="H103" s="28"/>
    </row>
    <row r="104" spans="1:8" ht="15.75">
      <c r="A104" s="10">
        <v>3792777</v>
      </c>
      <c r="B104" s="10">
        <v>68180096603</v>
      </c>
      <c r="C104" s="10">
        <v>26322</v>
      </c>
      <c r="D104" s="11" t="s">
        <v>84</v>
      </c>
      <c r="E104" s="26">
        <v>295.99</v>
      </c>
      <c r="F104" s="26">
        <f>E104*0.686</f>
        <v>203.04914000000002</v>
      </c>
      <c r="G104" s="28" t="s">
        <v>9</v>
      </c>
      <c r="H104" s="28" t="s">
        <v>11</v>
      </c>
    </row>
    <row r="105" spans="1:8" ht="15.75">
      <c r="A105" s="10">
        <v>3792710</v>
      </c>
      <c r="B105" s="10">
        <v>68180096903</v>
      </c>
      <c r="C105" s="10">
        <v>26323</v>
      </c>
      <c r="D105" s="11" t="s">
        <v>85</v>
      </c>
      <c r="E105" s="26">
        <v>349.36</v>
      </c>
      <c r="F105" s="26">
        <f>E105*0.686</f>
        <v>239.66096000000002</v>
      </c>
      <c r="G105" s="28" t="s">
        <v>9</v>
      </c>
      <c r="H105" s="28" t="s">
        <v>11</v>
      </c>
    </row>
    <row r="106" spans="1:8" ht="15.75">
      <c r="A106" s="12" t="s">
        <v>152</v>
      </c>
      <c r="B106" s="12"/>
      <c r="C106" s="12"/>
      <c r="D106" s="12"/>
      <c r="E106" s="12"/>
      <c r="F106" s="12"/>
      <c r="G106" s="12"/>
      <c r="H106" s="12"/>
    </row>
    <row r="107" spans="1:8" ht="15.75">
      <c r="A107" s="10">
        <v>2308005</v>
      </c>
      <c r="B107" s="10">
        <v>16714015503</v>
      </c>
      <c r="C107" s="10">
        <v>34576</v>
      </c>
      <c r="D107" s="11" t="s">
        <v>107</v>
      </c>
      <c r="E107" s="26">
        <v>315.19</v>
      </c>
      <c r="F107" s="26">
        <f>E107*0.686</f>
        <v>216.22034000000002</v>
      </c>
      <c r="G107" s="28" t="s">
        <v>9</v>
      </c>
      <c r="H107" s="28" t="s">
        <v>11</v>
      </c>
    </row>
    <row r="108" spans="1:8" ht="15.75">
      <c r="A108" s="10">
        <v>1733286</v>
      </c>
      <c r="B108" s="10">
        <v>904546080</v>
      </c>
      <c r="C108" s="10">
        <v>24718</v>
      </c>
      <c r="D108" s="11" t="s">
        <v>117</v>
      </c>
      <c r="E108" s="26">
        <v>19.61</v>
      </c>
      <c r="F108" s="26">
        <f>E108*0.686</f>
        <v>13.45246</v>
      </c>
      <c r="G108" s="28" t="s">
        <v>9</v>
      </c>
      <c r="H108" s="28"/>
    </row>
    <row r="109" spans="1:8" ht="15.75">
      <c r="A109" s="10">
        <v>2308922</v>
      </c>
      <c r="B109" s="10">
        <v>16714015801</v>
      </c>
      <c r="C109" s="10">
        <v>50786</v>
      </c>
      <c r="D109" s="11" t="s">
        <v>120</v>
      </c>
      <c r="E109" s="26">
        <v>93.9</v>
      </c>
      <c r="F109" s="26">
        <f>E109*0.686</f>
        <v>64.4154</v>
      </c>
      <c r="G109" s="28" t="s">
        <v>9</v>
      </c>
      <c r="H109" s="28" t="s">
        <v>11</v>
      </c>
    </row>
    <row r="110" spans="1:8" ht="15.75">
      <c r="A110" s="12" t="s">
        <v>153</v>
      </c>
      <c r="B110" s="12"/>
      <c r="C110" s="12"/>
      <c r="D110" s="12"/>
      <c r="E110" s="12"/>
      <c r="F110" s="12"/>
      <c r="G110" s="12"/>
      <c r="H110" s="12"/>
    </row>
    <row r="111" spans="1:8" ht="15.75">
      <c r="A111" s="10">
        <v>2740975</v>
      </c>
      <c r="B111" s="8">
        <v>31722077805</v>
      </c>
      <c r="C111" s="8">
        <v>13721</v>
      </c>
      <c r="D111" s="8" t="s">
        <v>8</v>
      </c>
      <c r="E111" s="26">
        <v>149.98</v>
      </c>
      <c r="F111" s="26">
        <f>E111*0.686</f>
        <v>102.88628</v>
      </c>
      <c r="G111" s="28" t="s">
        <v>9</v>
      </c>
      <c r="H111" s="9"/>
    </row>
    <row r="112" spans="1:8" ht="15.75">
      <c r="A112" s="10">
        <v>2163699</v>
      </c>
      <c r="B112" s="10">
        <v>50111078710</v>
      </c>
      <c r="C112" s="10">
        <v>48793</v>
      </c>
      <c r="D112" s="11" t="s">
        <v>27</v>
      </c>
      <c r="E112" s="26">
        <v>13.32</v>
      </c>
      <c r="F112" s="26">
        <f>E112*0.686</f>
        <v>9.13752</v>
      </c>
      <c r="G112" s="28" t="s">
        <v>9</v>
      </c>
      <c r="H112" s="28" t="s">
        <v>11</v>
      </c>
    </row>
    <row r="113" spans="1:8" ht="15.75">
      <c r="A113" s="10">
        <v>1548783</v>
      </c>
      <c r="B113" s="10">
        <v>68180072304</v>
      </c>
      <c r="C113" s="10">
        <v>23308</v>
      </c>
      <c r="D113" s="11" t="s">
        <v>35</v>
      </c>
      <c r="E113" s="26">
        <v>9.99</v>
      </c>
      <c r="F113" s="26">
        <f>E113*0.686</f>
        <v>6.853140000000001</v>
      </c>
      <c r="G113" s="28" t="s">
        <v>9</v>
      </c>
      <c r="H113" s="28"/>
    </row>
    <row r="114" spans="1:8" ht="15.75">
      <c r="A114" s="10">
        <v>3667599</v>
      </c>
      <c r="B114" s="10">
        <v>93314505</v>
      </c>
      <c r="C114" s="10">
        <v>39801</v>
      </c>
      <c r="D114" s="11" t="s">
        <v>36</v>
      </c>
      <c r="E114" s="26">
        <v>50.99</v>
      </c>
      <c r="F114" s="26">
        <f>E114*0.686</f>
        <v>34.97914</v>
      </c>
      <c r="G114" s="28" t="s">
        <v>9</v>
      </c>
      <c r="H114" s="28" t="s">
        <v>11</v>
      </c>
    </row>
    <row r="115" spans="1:8" ht="14.25" customHeight="1">
      <c r="A115" s="10">
        <v>3666732</v>
      </c>
      <c r="B115" s="10">
        <v>93314701</v>
      </c>
      <c r="C115" s="10">
        <v>39802</v>
      </c>
      <c r="D115" s="11" t="s">
        <v>37</v>
      </c>
      <c r="E115" s="26">
        <v>21.8</v>
      </c>
      <c r="F115" s="26">
        <f>E115*0.686</f>
        <v>14.954800000000002</v>
      </c>
      <c r="G115" s="28" t="s">
        <v>9</v>
      </c>
      <c r="H115" s="28"/>
    </row>
    <row r="116" spans="1:8" ht="15.75">
      <c r="A116" s="10">
        <v>2740975</v>
      </c>
      <c r="B116" s="8">
        <v>31722077805</v>
      </c>
      <c r="C116" s="8">
        <v>13721</v>
      </c>
      <c r="D116" s="8" t="s">
        <v>8</v>
      </c>
      <c r="E116" s="26">
        <v>149.98</v>
      </c>
      <c r="F116" s="26">
        <f>E116*0.686</f>
        <v>102.88628</v>
      </c>
      <c r="G116" s="28" t="s">
        <v>9</v>
      </c>
      <c r="H116" s="9"/>
    </row>
    <row r="117" spans="1:8" ht="15.75">
      <c r="A117" s="12" t="s">
        <v>154</v>
      </c>
      <c r="B117" s="12"/>
      <c r="C117" s="12"/>
      <c r="D117" s="12"/>
      <c r="E117" s="12"/>
      <c r="F117" s="12"/>
      <c r="G117" s="12"/>
      <c r="H117" s="12"/>
    </row>
    <row r="118" spans="1:8" ht="15.75">
      <c r="A118" s="10">
        <v>2613362</v>
      </c>
      <c r="B118" s="10">
        <v>82182077305</v>
      </c>
      <c r="C118" s="10">
        <v>13752</v>
      </c>
      <c r="D118" s="11" t="s">
        <v>30</v>
      </c>
      <c r="E118" s="26">
        <v>160</v>
      </c>
      <c r="F118" s="26">
        <f>E118*0.686</f>
        <v>109.76</v>
      </c>
      <c r="G118" s="28" t="s">
        <v>9</v>
      </c>
      <c r="H118" s="28"/>
    </row>
    <row r="119" spans="1:8" ht="15.75">
      <c r="A119" s="10">
        <v>1265883</v>
      </c>
      <c r="B119" s="10">
        <v>61314065625</v>
      </c>
      <c r="C119" s="10">
        <v>33580</v>
      </c>
      <c r="D119" s="11" t="s">
        <v>39</v>
      </c>
      <c r="E119" s="26">
        <v>6.99</v>
      </c>
      <c r="F119" s="26">
        <f aca="true" t="shared" si="7" ref="F119:F125">E119*0.686</f>
        <v>4.795140000000001</v>
      </c>
      <c r="G119" s="28" t="s">
        <v>9</v>
      </c>
      <c r="H119" s="28" t="s">
        <v>11</v>
      </c>
    </row>
    <row r="120" spans="1:8" ht="15.75">
      <c r="A120" s="10">
        <v>1559095</v>
      </c>
      <c r="B120" s="10">
        <v>43598032675</v>
      </c>
      <c r="C120" s="10">
        <v>20188</v>
      </c>
      <c r="D120" s="11" t="s">
        <v>40</v>
      </c>
      <c r="E120" s="26">
        <v>199.99</v>
      </c>
      <c r="F120" s="26">
        <f t="shared" si="7"/>
        <v>137.19314000000003</v>
      </c>
      <c r="G120" s="28" t="s">
        <v>9</v>
      </c>
      <c r="H120" s="28" t="s">
        <v>11</v>
      </c>
    </row>
    <row r="121" spans="1:8" ht="15.75">
      <c r="A121" s="10">
        <v>1547173</v>
      </c>
      <c r="B121" s="10">
        <v>42571014726</v>
      </c>
      <c r="C121" s="10">
        <v>95919</v>
      </c>
      <c r="D121" s="11" t="s">
        <v>46</v>
      </c>
      <c r="E121" s="26">
        <v>19.89</v>
      </c>
      <c r="F121" s="26">
        <f t="shared" si="7"/>
        <v>13.644540000000001</v>
      </c>
      <c r="G121" s="28" t="s">
        <v>9</v>
      </c>
      <c r="H121" s="28" t="s">
        <v>11</v>
      </c>
    </row>
    <row r="122" spans="1:8" ht="15.75">
      <c r="A122" s="10">
        <v>1575562</v>
      </c>
      <c r="B122" s="10">
        <v>58602000739</v>
      </c>
      <c r="C122" s="10">
        <v>97848</v>
      </c>
      <c r="D122" s="11" t="s">
        <v>111</v>
      </c>
      <c r="E122" s="26">
        <v>10.55</v>
      </c>
      <c r="F122" s="26">
        <f t="shared" si="7"/>
        <v>7.237300000000001</v>
      </c>
      <c r="G122" s="28" t="s">
        <v>9</v>
      </c>
      <c r="H122" s="28"/>
    </row>
    <row r="123" spans="1:8" ht="15.75">
      <c r="A123" s="10">
        <v>1811124</v>
      </c>
      <c r="B123" s="10">
        <v>17478071310</v>
      </c>
      <c r="C123" s="10">
        <v>36600</v>
      </c>
      <c r="D123" s="11" t="s">
        <v>109</v>
      </c>
      <c r="E123" s="26">
        <v>9.99</v>
      </c>
      <c r="F123" s="26">
        <f t="shared" si="7"/>
        <v>6.853140000000001</v>
      </c>
      <c r="G123" s="28" t="s">
        <v>9</v>
      </c>
      <c r="H123" s="28"/>
    </row>
    <row r="124" spans="1:8" ht="15.75">
      <c r="A124" s="10">
        <v>3544962</v>
      </c>
      <c r="B124" s="10">
        <v>60758011910</v>
      </c>
      <c r="C124" s="10">
        <v>33153</v>
      </c>
      <c r="D124" s="11" t="s">
        <v>119</v>
      </c>
      <c r="E124" s="26">
        <v>55.99</v>
      </c>
      <c r="F124" s="26">
        <f t="shared" si="7"/>
        <v>38.40914000000001</v>
      </c>
      <c r="G124" s="28" t="s">
        <v>9</v>
      </c>
      <c r="H124" s="28"/>
    </row>
    <row r="125" spans="1:8" ht="15.75">
      <c r="A125" s="10">
        <v>3465416</v>
      </c>
      <c r="B125" s="10">
        <v>64980051405</v>
      </c>
      <c r="C125" s="10">
        <v>32821</v>
      </c>
      <c r="D125" s="11" t="s">
        <v>130</v>
      </c>
      <c r="E125" s="26">
        <v>7.29</v>
      </c>
      <c r="F125" s="26">
        <f t="shared" si="7"/>
        <v>5.000940000000001</v>
      </c>
      <c r="G125" s="28" t="s">
        <v>9</v>
      </c>
      <c r="H125" s="28"/>
    </row>
    <row r="126" spans="1:8" ht="15.75">
      <c r="A126" s="12" t="s">
        <v>155</v>
      </c>
      <c r="B126" s="12"/>
      <c r="C126" s="12"/>
      <c r="D126" s="12"/>
      <c r="E126" s="12"/>
      <c r="F126" s="12"/>
      <c r="G126" s="12"/>
      <c r="H126" s="12"/>
    </row>
    <row r="127" spans="1:8" ht="15.75">
      <c r="A127" s="10">
        <v>3406774</v>
      </c>
      <c r="B127" s="10">
        <v>16714088502</v>
      </c>
      <c r="C127" s="10">
        <v>31640</v>
      </c>
      <c r="D127" s="11" t="s">
        <v>10</v>
      </c>
      <c r="E127" s="26">
        <v>39.99</v>
      </c>
      <c r="F127" s="26">
        <f aca="true" t="shared" si="8" ref="F127:F140">E127*0.686</f>
        <v>27.433140000000005</v>
      </c>
      <c r="G127" s="28" t="s">
        <v>9</v>
      </c>
      <c r="H127" s="28" t="s">
        <v>11</v>
      </c>
    </row>
    <row r="128" spans="1:8" ht="15.75">
      <c r="A128" s="10">
        <v>1525203</v>
      </c>
      <c r="B128" s="10">
        <v>21922000909</v>
      </c>
      <c r="C128" s="10">
        <v>45680</v>
      </c>
      <c r="D128" s="11" t="s">
        <v>43</v>
      </c>
      <c r="E128" s="26">
        <v>14.99</v>
      </c>
      <c r="F128" s="26">
        <f t="shared" si="8"/>
        <v>10.283140000000001</v>
      </c>
      <c r="G128" s="28" t="s">
        <v>9</v>
      </c>
      <c r="H128" s="28" t="s">
        <v>11</v>
      </c>
    </row>
    <row r="129" spans="1:8" ht="15.75">
      <c r="A129" s="10">
        <v>3266749</v>
      </c>
      <c r="B129" s="10">
        <v>168008031</v>
      </c>
      <c r="C129" s="10">
        <v>30943</v>
      </c>
      <c r="D129" s="11" t="s">
        <v>68</v>
      </c>
      <c r="E129" s="26">
        <v>2.69</v>
      </c>
      <c r="F129" s="26">
        <f t="shared" si="8"/>
        <v>1.8453400000000002</v>
      </c>
      <c r="G129" s="28" t="s">
        <v>9</v>
      </c>
      <c r="H129" s="28" t="s">
        <v>11</v>
      </c>
    </row>
    <row r="130" spans="1:8" ht="15.75">
      <c r="A130" s="10">
        <v>3936184</v>
      </c>
      <c r="B130" s="10">
        <v>16714095503</v>
      </c>
      <c r="C130" s="10">
        <v>31850</v>
      </c>
      <c r="D130" s="11" t="s">
        <v>74</v>
      </c>
      <c r="E130" s="26">
        <v>25.78</v>
      </c>
      <c r="F130" s="26">
        <f t="shared" si="8"/>
        <v>17.685080000000003</v>
      </c>
      <c r="G130" s="28" t="s">
        <v>48</v>
      </c>
      <c r="H130" s="28" t="s">
        <v>11</v>
      </c>
    </row>
    <row r="131" spans="1:8" ht="15.75">
      <c r="A131" s="10">
        <v>3936176</v>
      </c>
      <c r="B131" s="10">
        <v>16714095502</v>
      </c>
      <c r="C131" s="10">
        <v>31850</v>
      </c>
      <c r="D131" s="11" t="s">
        <v>75</v>
      </c>
      <c r="E131" s="26">
        <v>13.99</v>
      </c>
      <c r="F131" s="26">
        <f t="shared" si="8"/>
        <v>9.597140000000001</v>
      </c>
      <c r="G131" s="28" t="s">
        <v>48</v>
      </c>
      <c r="H131" s="28" t="s">
        <v>11</v>
      </c>
    </row>
    <row r="132" spans="1:8" ht="15.75">
      <c r="A132" s="10">
        <v>3602679</v>
      </c>
      <c r="B132" s="10">
        <v>63646001004</v>
      </c>
      <c r="C132" s="10">
        <v>31271</v>
      </c>
      <c r="D132" s="11" t="s">
        <v>76</v>
      </c>
      <c r="E132" s="26">
        <v>15.99</v>
      </c>
      <c r="F132" s="26">
        <f t="shared" si="8"/>
        <v>10.969140000000001</v>
      </c>
      <c r="G132" s="28" t="s">
        <v>48</v>
      </c>
      <c r="H132" s="28" t="s">
        <v>11</v>
      </c>
    </row>
    <row r="133" spans="1:8" ht="15.75">
      <c r="A133" s="10">
        <v>1331487</v>
      </c>
      <c r="B133" s="10">
        <v>50383066730</v>
      </c>
      <c r="C133" s="10">
        <v>5987</v>
      </c>
      <c r="D133" s="11" t="s">
        <v>86</v>
      </c>
      <c r="E133" s="26">
        <v>21.79</v>
      </c>
      <c r="F133" s="26">
        <f t="shared" si="8"/>
        <v>14.947940000000001</v>
      </c>
      <c r="G133" s="28" t="s">
        <v>9</v>
      </c>
      <c r="H133" s="28"/>
    </row>
    <row r="134" spans="1:8" ht="15.75">
      <c r="A134" s="10">
        <v>2327310</v>
      </c>
      <c r="B134" s="10">
        <v>16714017730</v>
      </c>
      <c r="C134" s="10">
        <v>50272</v>
      </c>
      <c r="D134" s="11" t="s">
        <v>87</v>
      </c>
      <c r="E134" s="26">
        <v>77.32</v>
      </c>
      <c r="F134" s="26">
        <f t="shared" si="8"/>
        <v>53.04152</v>
      </c>
      <c r="G134" s="28" t="s">
        <v>9</v>
      </c>
      <c r="H134" s="28" t="s">
        <v>11</v>
      </c>
    </row>
    <row r="135" spans="1:8" ht="15.75">
      <c r="A135" s="10">
        <v>2144632</v>
      </c>
      <c r="B135" s="10">
        <v>68462018022</v>
      </c>
      <c r="C135" s="10">
        <v>47450</v>
      </c>
      <c r="D135" s="11" t="s">
        <v>101</v>
      </c>
      <c r="E135" s="26">
        <v>4.49</v>
      </c>
      <c r="F135" s="26">
        <f t="shared" si="8"/>
        <v>3.0801400000000005</v>
      </c>
      <c r="G135" s="28" t="s">
        <v>9</v>
      </c>
      <c r="H135" s="28" t="s">
        <v>11</v>
      </c>
    </row>
    <row r="136" spans="1:8" ht="15.75">
      <c r="A136" s="10">
        <v>2773836</v>
      </c>
      <c r="B136" s="10">
        <v>24208063562</v>
      </c>
      <c r="C136" s="10">
        <v>14025</v>
      </c>
      <c r="D136" s="11" t="s">
        <v>105</v>
      </c>
      <c r="E136" s="26">
        <v>81.79</v>
      </c>
      <c r="F136" s="26">
        <f t="shared" si="8"/>
        <v>56.107940000000006</v>
      </c>
      <c r="G136" s="28" t="s">
        <v>9</v>
      </c>
      <c r="H136" s="28" t="s">
        <v>11</v>
      </c>
    </row>
    <row r="137" spans="1:8" ht="15.75">
      <c r="A137" s="10">
        <v>1610559</v>
      </c>
      <c r="B137" s="10">
        <v>61314063136</v>
      </c>
      <c r="C137" s="10">
        <v>14285</v>
      </c>
      <c r="D137" s="11" t="s">
        <v>106</v>
      </c>
      <c r="E137" s="26">
        <v>14.99</v>
      </c>
      <c r="F137" s="26">
        <f t="shared" si="8"/>
        <v>10.283140000000001</v>
      </c>
      <c r="G137" s="28" t="s">
        <v>9</v>
      </c>
      <c r="H137" s="28" t="s">
        <v>11</v>
      </c>
    </row>
    <row r="138" spans="1:8" ht="15.75">
      <c r="A138" s="10">
        <v>3778123</v>
      </c>
      <c r="B138" s="10">
        <v>16714076901</v>
      </c>
      <c r="C138" s="10">
        <v>30160</v>
      </c>
      <c r="D138" s="11" t="s">
        <v>108</v>
      </c>
      <c r="E138" s="26">
        <v>7.02</v>
      </c>
      <c r="F138" s="26">
        <f t="shared" si="8"/>
        <v>4.81572</v>
      </c>
      <c r="G138" s="28" t="s">
        <v>9</v>
      </c>
      <c r="H138" s="28" t="s">
        <v>11</v>
      </c>
    </row>
    <row r="139" spans="1:8" ht="15.75">
      <c r="A139" s="10">
        <v>3900925</v>
      </c>
      <c r="B139" s="10">
        <v>68462053494</v>
      </c>
      <c r="C139" s="10">
        <v>12302</v>
      </c>
      <c r="D139" s="11" t="s">
        <v>127</v>
      </c>
      <c r="E139" s="26">
        <v>570.85</v>
      </c>
      <c r="F139" s="26">
        <f t="shared" si="8"/>
        <v>391.60310000000004</v>
      </c>
      <c r="G139" s="28" t="s">
        <v>9</v>
      </c>
      <c r="H139" s="28"/>
    </row>
    <row r="140" spans="1:8" ht="15.75">
      <c r="A140" s="10">
        <v>2399285</v>
      </c>
      <c r="B140" s="10">
        <v>16714098604</v>
      </c>
      <c r="C140" s="10">
        <v>31232</v>
      </c>
      <c r="D140" s="11" t="s">
        <v>131</v>
      </c>
      <c r="E140" s="26">
        <v>15.99</v>
      </c>
      <c r="F140" s="26">
        <f t="shared" si="8"/>
        <v>10.969140000000001</v>
      </c>
      <c r="G140" s="28" t="s">
        <v>9</v>
      </c>
      <c r="H140" s="28"/>
    </row>
  </sheetData>
  <sheetProtection/>
  <mergeCells count="13">
    <mergeCell ref="A2:H2"/>
    <mergeCell ref="A10:H10"/>
    <mergeCell ref="A25:H25"/>
    <mergeCell ref="A29:H29"/>
    <mergeCell ref="A106:H106"/>
    <mergeCell ref="A110:H110"/>
    <mergeCell ref="A117:H117"/>
    <mergeCell ref="A126:H126"/>
    <mergeCell ref="A42:H42"/>
    <mergeCell ref="A56:H56"/>
    <mergeCell ref="A65:H65"/>
    <mergeCell ref="A89:H89"/>
    <mergeCell ref="A100:H100"/>
  </mergeCells>
  <conditionalFormatting sqref="A127">
    <cfRule type="duplicateValues" priority="86" dxfId="81">
      <formula>AND(COUNTIF($A$127:$A$127,A127)&gt;1,NOT(ISBLANK(A127)))</formula>
    </cfRule>
  </conditionalFormatting>
  <conditionalFormatting sqref="A43:A48">
    <cfRule type="duplicateValues" priority="85" dxfId="81">
      <formula>AND(COUNTIF($A$43:$A$48,A43)&gt;1,NOT(ISBLANK(A43)))</formula>
    </cfRule>
  </conditionalFormatting>
  <conditionalFormatting sqref="A66">
    <cfRule type="duplicateValues" priority="84" dxfId="81">
      <formula>AND(COUNTIF($A$66:$A$66,A66)&gt;1,NOT(ISBLANK(A66)))</formula>
    </cfRule>
  </conditionalFormatting>
  <conditionalFormatting sqref="A67:A69">
    <cfRule type="duplicateValues" priority="83" dxfId="81">
      <formula>AND(COUNTIF($A$67:$A$69,A67)&gt;1,NOT(ISBLANK(A67)))</formula>
    </cfRule>
  </conditionalFormatting>
  <conditionalFormatting sqref="A3:A5">
    <cfRule type="duplicateValues" priority="82" dxfId="81">
      <formula>AND(COUNTIF($A$3:$A$5,A3)&gt;1,NOT(ISBLANK(A3)))</formula>
    </cfRule>
  </conditionalFormatting>
  <conditionalFormatting sqref="A30">
    <cfRule type="duplicateValues" priority="81" dxfId="81">
      <formula>AND(COUNTIF($A$30:$A$30,A30)&gt;1,NOT(ISBLANK(A30)))</formula>
    </cfRule>
  </conditionalFormatting>
  <conditionalFormatting sqref="A70">
    <cfRule type="duplicateValues" priority="80" dxfId="81">
      <formula>AND(COUNTIF($A$70:$A$70,A70)&gt;1,NOT(ISBLANK(A70)))</formula>
    </cfRule>
  </conditionalFormatting>
  <conditionalFormatting sqref="A116">
    <cfRule type="duplicateValues" priority="78" dxfId="81">
      <formula>AND(COUNTIF($A$116:$A$116,A116)&gt;1,NOT(ISBLANK(A116)))</formula>
    </cfRule>
  </conditionalFormatting>
  <conditionalFormatting sqref="A112">
    <cfRule type="duplicateValues" priority="77" dxfId="81">
      <formula>AND(COUNTIF($A$112:$A$112,A112)&gt;1,NOT(ISBLANK(A112)))</formula>
    </cfRule>
  </conditionalFormatting>
  <conditionalFormatting sqref="A113:A115">
    <cfRule type="duplicateValues" priority="76" dxfId="81">
      <formula>AND(COUNTIF($A$113:$A$115,A113)&gt;1,NOT(ISBLANK(A113)))</formula>
    </cfRule>
  </conditionalFormatting>
  <conditionalFormatting sqref="A119:A120">
    <cfRule type="duplicateValues" priority="75" dxfId="81">
      <formula>AND(COUNTIF($A$119:$A$120,A119)&gt;1,NOT(ISBLANK(A119)))</formula>
    </cfRule>
  </conditionalFormatting>
  <conditionalFormatting sqref="A72:A73">
    <cfRule type="duplicateValues" priority="74" dxfId="81">
      <formula>AND(COUNTIF($A$72:$A$73,A72)&gt;1,NOT(ISBLANK(A72)))</formula>
    </cfRule>
  </conditionalFormatting>
  <conditionalFormatting sqref="A128">
    <cfRule type="duplicateValues" priority="73" dxfId="81">
      <formula>AND(COUNTIF($A$128:$A$128,A128)&gt;1,NOT(ISBLANK(A128)))</formula>
    </cfRule>
  </conditionalFormatting>
  <conditionalFormatting sqref="A121">
    <cfRule type="duplicateValues" priority="72" dxfId="81">
      <formula>AND(COUNTIF($A$121:$A$121,A121)&gt;1,NOT(ISBLANK(A121)))</formula>
    </cfRule>
  </conditionalFormatting>
  <conditionalFormatting sqref="A57">
    <cfRule type="duplicateValues" priority="71" dxfId="81">
      <formula>AND(COUNTIF($A$57:$A$57,A57)&gt;1,NOT(ISBLANK(A57)))</formula>
    </cfRule>
  </conditionalFormatting>
  <conditionalFormatting sqref="A51:A53">
    <cfRule type="duplicateValues" priority="70" dxfId="81">
      <formula>AND(COUNTIF($A$51:$A$53,A51)&gt;1,NOT(ISBLANK(A51)))</formula>
    </cfRule>
  </conditionalFormatting>
  <conditionalFormatting sqref="A76:A77">
    <cfRule type="duplicateValues" priority="69" dxfId="81">
      <formula>AND(COUNTIF($A$76:$A$77,A76)&gt;1,NOT(ISBLANK(A76)))</formula>
    </cfRule>
  </conditionalFormatting>
  <conditionalFormatting sqref="A26">
    <cfRule type="duplicateValues" priority="68" dxfId="81">
      <formula>AND(COUNTIF($A$26:$A$26,A26)&gt;1,NOT(ISBLANK(A26)))</formula>
    </cfRule>
  </conditionalFormatting>
  <conditionalFormatting sqref="A130:A132">
    <cfRule type="duplicateValues" priority="67" dxfId="81">
      <formula>AND(COUNTIF($A$130:$A$132,A130)&gt;1,NOT(ISBLANK(A130)))</formula>
    </cfRule>
  </conditionalFormatting>
  <conditionalFormatting sqref="A101:A105">
    <cfRule type="duplicateValues" priority="66" dxfId="81">
      <formula>AND(COUNTIF($A$101:$A$105,A101)&gt;1,NOT(ISBLANK(A101)))</formula>
    </cfRule>
  </conditionalFormatting>
  <conditionalFormatting sqref="A27:A28">
    <cfRule type="duplicateValues" priority="65" dxfId="81">
      <formula>AND(COUNTIF($A$27:$A$28,A27)&gt;1,NOT(ISBLANK(A27)))</formula>
    </cfRule>
  </conditionalFormatting>
  <conditionalFormatting sqref="A135">
    <cfRule type="duplicateValues" priority="64" dxfId="81">
      <formula>AND(COUNTIF($A$135:$A$135,A135)&gt;1,NOT(ISBLANK(A135)))</formula>
    </cfRule>
  </conditionalFormatting>
  <conditionalFormatting sqref="A136:A137">
    <cfRule type="duplicateValues" priority="63" dxfId="81">
      <formula>AND(COUNTIF($A$136:$A$137,A136)&gt;1,NOT(ISBLANK(A136)))</formula>
    </cfRule>
  </conditionalFormatting>
  <conditionalFormatting sqref="A138">
    <cfRule type="duplicateValues" priority="62" dxfId="81">
      <formula>AND(COUNTIF($A$138:$A$138,A138)&gt;1,NOT(ISBLANK(A138)))</formula>
    </cfRule>
  </conditionalFormatting>
  <conditionalFormatting sqref="A123">
    <cfRule type="duplicateValues" priority="61" dxfId="81">
      <formula>AND(COUNTIF($A$123:$A$123,A123)&gt;1,NOT(ISBLANK(A123)))</formula>
    </cfRule>
  </conditionalFormatting>
  <conditionalFormatting sqref="A125">
    <cfRule type="duplicateValues" priority="60" dxfId="81">
      <formula>AND(COUNTIF($A$125:$A$125,A125)&gt;1,NOT(ISBLANK(A125)))</formula>
    </cfRule>
  </conditionalFormatting>
  <conditionalFormatting sqref="A140">
    <cfRule type="duplicateValues" priority="59" dxfId="81">
      <formula>AND(COUNTIF($A$140:$A$140,A140)&gt;1,NOT(ISBLANK(A140)))</formula>
    </cfRule>
  </conditionalFormatting>
  <conditionalFormatting sqref="A90">
    <cfRule type="duplicateValues" priority="58" dxfId="81">
      <formula>AND(COUNTIF($A$90:$A$90,A90)&gt;1,NOT(ISBLANK(A90)))</formula>
    </cfRule>
  </conditionalFormatting>
  <conditionalFormatting sqref="A11">
    <cfRule type="duplicateValues" priority="57" dxfId="81">
      <formula>AND(COUNTIF($A$11:$A$11,A11)&gt;1,NOT(ISBLANK(A11)))</formula>
    </cfRule>
  </conditionalFormatting>
  <conditionalFormatting sqref="A118">
    <cfRule type="duplicateValues" priority="56" dxfId="81">
      <formula>AND(COUNTIF($A$118:$A$118,A118)&gt;1,NOT(ISBLANK(A118)))</formula>
    </cfRule>
  </conditionalFormatting>
  <conditionalFormatting sqref="A31:A33">
    <cfRule type="duplicateValues" priority="54" dxfId="81">
      <formula>AND(COUNTIF($A$31:$A$33,A31)&gt;1,NOT(ISBLANK(A31)))</formula>
    </cfRule>
  </conditionalFormatting>
  <conditionalFormatting sqref="A49">
    <cfRule type="duplicateValues" priority="53" dxfId="81">
      <formula>AND(COUNTIF($A$49:$A$49,A49)&gt;1,NOT(ISBLANK(A49)))</formula>
    </cfRule>
  </conditionalFormatting>
  <conditionalFormatting sqref="A74">
    <cfRule type="duplicateValues" priority="52" dxfId="81">
      <formula>AND(COUNTIF($A$74:$A$74,A74)&gt;1,NOT(ISBLANK(A74)))</formula>
    </cfRule>
  </conditionalFormatting>
  <conditionalFormatting sqref="A34">
    <cfRule type="duplicateValues" priority="51" dxfId="81">
      <formula>AND(COUNTIF($A$34:$A$34,A34)&gt;1,NOT(ISBLANK(A34)))</formula>
    </cfRule>
  </conditionalFormatting>
  <conditionalFormatting sqref="A75">
    <cfRule type="duplicateValues" priority="50" dxfId="81">
      <formula>AND(COUNTIF($A$75:$A$75,A75)&gt;1,NOT(ISBLANK(A75)))</formula>
    </cfRule>
  </conditionalFormatting>
  <conditionalFormatting sqref="A71">
    <cfRule type="duplicateValues" priority="49" dxfId="81">
      <formula>AND(COUNTIF($A$71:$A$71,A71)&gt;1,NOT(ISBLANK(A71)))</formula>
    </cfRule>
  </conditionalFormatting>
  <conditionalFormatting sqref="A50">
    <cfRule type="duplicateValues" priority="48" dxfId="81">
      <formula>AND(COUNTIF($A$50:$A$50,A50)&gt;1,NOT(ISBLANK(A50)))</formula>
    </cfRule>
  </conditionalFormatting>
  <conditionalFormatting sqref="A6">
    <cfRule type="duplicateValues" priority="47" dxfId="81">
      <formula>AND(COUNTIF($A$6:$A$6,A6)&gt;1,NOT(ISBLANK(A6)))</formula>
    </cfRule>
  </conditionalFormatting>
  <conditionalFormatting sqref="A35">
    <cfRule type="duplicateValues" priority="46" dxfId="81">
      <formula>AND(COUNTIF($A$35:$A$35,A35)&gt;1,NOT(ISBLANK(A35)))</formula>
    </cfRule>
  </conditionalFormatting>
  <conditionalFormatting sqref="A36">
    <cfRule type="duplicateValues" priority="45" dxfId="81">
      <formula>AND(COUNTIF($A$36:$A$36,A36)&gt;1,NOT(ISBLANK(A36)))</formula>
    </cfRule>
  </conditionalFormatting>
  <conditionalFormatting sqref="A91:A94">
    <cfRule type="duplicateValues" priority="44" dxfId="81">
      <formula>AND(COUNTIF($A$91:$A$94,A91)&gt;1,NOT(ISBLANK(A91)))</formula>
    </cfRule>
  </conditionalFormatting>
  <conditionalFormatting sqref="A12">
    <cfRule type="duplicateValues" priority="43" dxfId="81">
      <formula>AND(COUNTIF($A$12:$A$12,A12)&gt;1,NOT(ISBLANK(A12)))</formula>
    </cfRule>
  </conditionalFormatting>
  <conditionalFormatting sqref="A95:A96">
    <cfRule type="duplicateValues" priority="41" dxfId="81">
      <formula>AND(COUNTIF($A$95:$A$96,A95)&gt;1,NOT(ISBLANK(A95)))</formula>
    </cfRule>
  </conditionalFormatting>
  <conditionalFormatting sqref="A13:A14">
    <cfRule type="duplicateValues" priority="40" dxfId="81">
      <formula>AND(COUNTIF($A$13:$A$14,A13)&gt;1,NOT(ISBLANK(A13)))</formula>
    </cfRule>
  </conditionalFormatting>
  <conditionalFormatting sqref="A97">
    <cfRule type="duplicateValues" priority="39" dxfId="81">
      <formula>AND(COUNTIF($A$97:$A$97,A97)&gt;1,NOT(ISBLANK(A97)))</formula>
    </cfRule>
  </conditionalFormatting>
  <conditionalFormatting sqref="A15:A18">
    <cfRule type="duplicateValues" priority="38" dxfId="81">
      <formula>AND(COUNTIF($A$15:$A$18,A15)&gt;1,NOT(ISBLANK(A15)))</formula>
    </cfRule>
  </conditionalFormatting>
  <conditionalFormatting sqref="A78:A81">
    <cfRule type="duplicateValues" priority="36" dxfId="81">
      <formula>AND(COUNTIF($A$78:$A$81,A78)&gt;1,NOT(ISBLANK(A78)))</formula>
    </cfRule>
  </conditionalFormatting>
  <conditionalFormatting sqref="A19">
    <cfRule type="duplicateValues" priority="35" dxfId="81">
      <formula>AND(COUNTIF($A$19:$A$19,A19)&gt;1,NOT(ISBLANK(A19)))</formula>
    </cfRule>
  </conditionalFormatting>
  <conditionalFormatting sqref="A58">
    <cfRule type="duplicateValues" priority="34" dxfId="81">
      <formula>AND(COUNTIF($A$58:$A$58,A58)&gt;1,NOT(ISBLANK(A58)))</formula>
    </cfRule>
  </conditionalFormatting>
  <conditionalFormatting sqref="A82:A84">
    <cfRule type="duplicateValues" priority="33" dxfId="81">
      <formula>AND(COUNTIF($A$82:$A$84,A82)&gt;1,NOT(ISBLANK(A82)))</formula>
    </cfRule>
  </conditionalFormatting>
  <conditionalFormatting sqref="A54:A55">
    <cfRule type="duplicateValues" priority="32" dxfId="81">
      <formula>AND(COUNTIF($A$54:$A$55,A54)&gt;1,NOT(ISBLANK(A54)))</formula>
    </cfRule>
  </conditionalFormatting>
  <conditionalFormatting sqref="A20:A21">
    <cfRule type="duplicateValues" priority="31" dxfId="81">
      <formula>AND(COUNTIF($A$20:$A$21,A20)&gt;1,NOT(ISBLANK(A20)))</formula>
    </cfRule>
  </conditionalFormatting>
  <conditionalFormatting sqref="A98">
    <cfRule type="duplicateValues" priority="30" dxfId="81">
      <formula>AND(COUNTIF($A$98:$A$98,A98)&gt;1,NOT(ISBLANK(A98)))</formula>
    </cfRule>
  </conditionalFormatting>
  <conditionalFormatting sqref="A107">
    <cfRule type="duplicateValues" priority="29" dxfId="81">
      <formula>AND(COUNTIF($A$107:$A$107,A107)&gt;1,NOT(ISBLANK(A107)))</formula>
    </cfRule>
  </conditionalFormatting>
  <conditionalFormatting sqref="A59:A62">
    <cfRule type="duplicateValues" priority="28" dxfId="81">
      <formula>AND(COUNTIF($A$59:$A$62,A59)&gt;1,NOT(ISBLANK(A59)))</formula>
    </cfRule>
  </conditionalFormatting>
  <conditionalFormatting sqref="A85">
    <cfRule type="duplicateValues" priority="27" dxfId="81">
      <formula>AND(COUNTIF($A$85:$A$85,A85)&gt;1,NOT(ISBLANK(A85)))</formula>
    </cfRule>
  </conditionalFormatting>
  <conditionalFormatting sqref="A108">
    <cfRule type="duplicateValues" priority="26" dxfId="81">
      <formula>AND(COUNTIF($A$108:$A$108,A108)&gt;1,NOT(ISBLANK(A108)))</formula>
    </cfRule>
  </conditionalFormatting>
  <conditionalFormatting sqref="A63">
    <cfRule type="duplicateValues" priority="25" dxfId="81">
      <formula>AND(COUNTIF($A$63:$A$63,A63)&gt;1,NOT(ISBLANK(A63)))</formula>
    </cfRule>
  </conditionalFormatting>
  <conditionalFormatting sqref="A109">
    <cfRule type="duplicateValues" priority="23" dxfId="81">
      <formula>AND(COUNTIF($A$109:$A$109,A109)&gt;1,NOT(ISBLANK(A109)))</formula>
    </cfRule>
  </conditionalFormatting>
  <conditionalFormatting sqref="A64">
    <cfRule type="duplicateValues" priority="22" dxfId="81">
      <formula>AND(COUNTIF($A$64:$A$64,A64)&gt;1,NOT(ISBLANK(A64)))</formula>
    </cfRule>
  </conditionalFormatting>
  <conditionalFormatting sqref="A37">
    <cfRule type="duplicateValues" priority="21" dxfId="81">
      <formula>AND(COUNTIF($A$37:$A$37,A37)&gt;1,NOT(ISBLANK(A37)))</formula>
    </cfRule>
  </conditionalFormatting>
  <conditionalFormatting sqref="A38:A39">
    <cfRule type="duplicateValues" priority="20" dxfId="81">
      <formula>AND(COUNTIF($A$38:$A$39,A38)&gt;1,NOT(ISBLANK(A38)))</formula>
    </cfRule>
  </conditionalFormatting>
  <conditionalFormatting sqref="A86">
    <cfRule type="duplicateValues" priority="19" dxfId="81">
      <formula>AND(COUNTIF($A$86:$A$86,A86)&gt;1,NOT(ISBLANK(A86)))</formula>
    </cfRule>
  </conditionalFormatting>
  <conditionalFormatting sqref="A87">
    <cfRule type="duplicateValues" priority="17" dxfId="81">
      <formula>AND(COUNTIF($A$87:$A$87,A87)&gt;1,NOT(ISBLANK(A87)))</formula>
    </cfRule>
  </conditionalFormatting>
  <conditionalFormatting sqref="A9">
    <cfRule type="duplicateValues" priority="16" dxfId="81">
      <formula>AND(COUNTIF($A$9:$A$9,A9)&gt;1,NOT(ISBLANK(A9)))</formula>
    </cfRule>
  </conditionalFormatting>
  <conditionalFormatting sqref="A88">
    <cfRule type="duplicateValues" priority="14" dxfId="81">
      <formula>AND(COUNTIF($A$88:$A$88,A88)&gt;1,NOT(ISBLANK(A88)))</formula>
    </cfRule>
  </conditionalFormatting>
  <conditionalFormatting sqref="A22">
    <cfRule type="duplicateValues" priority="13" dxfId="81">
      <formula>AND(COUNTIF($A$22:$A$22,A22)&gt;1,NOT(ISBLANK(A22)))</formula>
    </cfRule>
  </conditionalFormatting>
  <conditionalFormatting sqref="A23">
    <cfRule type="duplicateValues" priority="12" dxfId="81">
      <formula>AND(COUNTIF($A$23:$A$23,A23)&gt;1,NOT(ISBLANK(A23)))</formula>
    </cfRule>
  </conditionalFormatting>
  <conditionalFormatting sqref="A24">
    <cfRule type="duplicateValues" priority="11" dxfId="81">
      <formula>AND(COUNTIF($A$24:$A$24,A24)&gt;1,NOT(ISBLANK(A24)))</formula>
    </cfRule>
  </conditionalFormatting>
  <conditionalFormatting sqref="A40">
    <cfRule type="duplicateValues" priority="10" dxfId="81">
      <formula>AND(COUNTIF($A$40:$A$40,A40)&gt;1,NOT(ISBLANK(A40)))</formula>
    </cfRule>
  </conditionalFormatting>
  <conditionalFormatting sqref="A41">
    <cfRule type="duplicateValues" priority="9" dxfId="81">
      <formula>AND(COUNTIF($A$41:$A$41,A41)&gt;1,NOT(ISBLANK(A41)))</formula>
    </cfRule>
  </conditionalFormatting>
  <conditionalFormatting sqref="A99">
    <cfRule type="duplicateValues" priority="8" dxfId="81">
      <formula>AND(COUNTIF($A$99:$A$99,A99)&gt;1,NOT(ISBLANK(A99)))</formula>
    </cfRule>
  </conditionalFormatting>
  <conditionalFormatting sqref="A7:A8">
    <cfRule type="duplicateValues" priority="7" dxfId="81">
      <formula>AND(COUNTIF($A$7:$A$8,A7)&gt;1,NOT(ISBLANK(A7)))</formula>
    </cfRule>
  </conditionalFormatting>
  <conditionalFormatting sqref="A111">
    <cfRule type="duplicateValues" priority="6" dxfId="81">
      <formula>AND(COUNTIF($A$111:$A$111,A111)&gt;1,NOT(ISBLANK(A111)))</formula>
    </cfRule>
  </conditionalFormatting>
  <conditionalFormatting sqref="A122">
    <cfRule type="duplicateValues" priority="5" dxfId="81">
      <formula>AND(COUNTIF($A$122:$A$122,A122)&gt;1,NOT(ISBLANK(A122)))</formula>
    </cfRule>
  </conditionalFormatting>
  <conditionalFormatting sqref="A124">
    <cfRule type="duplicateValues" priority="4" dxfId="81">
      <formula>AND(COUNTIF($A$124:$A$124,A124)&gt;1,NOT(ISBLANK(A124)))</formula>
    </cfRule>
  </conditionalFormatting>
  <conditionalFormatting sqref="A129">
    <cfRule type="duplicateValues" priority="3" dxfId="81">
      <formula>AND(COUNTIF($A$129:$A$129,A129)&gt;1,NOT(ISBLANK(A129)))</formula>
    </cfRule>
  </conditionalFormatting>
  <conditionalFormatting sqref="A133:A134">
    <cfRule type="duplicateValues" priority="2" dxfId="81">
      <formula>AND(COUNTIF($A$133:$A$134,A133)&gt;1,NOT(ISBLANK(A133)))</formula>
    </cfRule>
  </conditionalFormatting>
  <conditionalFormatting sqref="A139">
    <cfRule type="duplicateValues" priority="1" dxfId="81">
      <formula>AND(COUNTIF($A$139:$A$139,A139)&gt;1,NOT(ISBLANK(A139)))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2022-10-28T13:00:46Z</dcterms:created>
  <dcterms:modified xsi:type="dcterms:W3CDTF">2022-10-28T18:36:17Z</dcterms:modified>
  <cp:category/>
  <cp:version/>
  <cp:contentType/>
  <cp:contentStatus/>
</cp:coreProperties>
</file>