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60" yWindow="500" windowWidth="30220" windowHeight="23120" activeTab="1"/>
  </bookViews>
  <sheets>
    <sheet name="GoLive Feb 1-28th" sheetId="1" r:id="rId1"/>
    <sheet name="Classifications " sheetId="2" r:id="rId2"/>
  </sheets>
  <definedNames>
    <definedName name="_xlnm._FilterDatabase" localSheetId="0" hidden="1">'GoLive Feb 1-28th'!$A$3:$H$3</definedName>
  </definedNames>
  <calcPr fullCalcOnLoad="1"/>
</workbook>
</file>

<file path=xl/sharedStrings.xml><?xml version="1.0" encoding="utf-8"?>
<sst xmlns="http://schemas.openxmlformats.org/spreadsheetml/2006/main" count="671" uniqueCount="156">
  <si>
    <t>Item Nbr</t>
  </si>
  <si>
    <t>NDC</t>
  </si>
  <si>
    <t>Generic ID</t>
  </si>
  <si>
    <t>Descr</t>
  </si>
  <si>
    <t>MCK One Stop</t>
  </si>
  <si>
    <t xml:space="preserve">CPL Pricing </t>
  </si>
  <si>
    <t>Top 250</t>
  </si>
  <si>
    <t>Slot</t>
  </si>
  <si>
    <t>ALBUT SUL INH 0.63MG/3MLRIT25@</t>
  </si>
  <si>
    <t>A</t>
  </si>
  <si>
    <t xml:space="preserve">ALBUTEROL SUL INH 90MCG CIP1@ </t>
  </si>
  <si>
    <t>Yes</t>
  </si>
  <si>
    <t>ALBUTEROL SUL INH 90MCG HIK 1@</t>
  </si>
  <si>
    <t>ALBUTEROL SUL INH90MCGLUP8.5G@</t>
  </si>
  <si>
    <t>AC</t>
  </si>
  <si>
    <t>ALENDRO SOD TB70MG BP5X4NSTAR@</t>
  </si>
  <si>
    <t>AMIODARONE TB 200MG AURO 500@</t>
  </si>
  <si>
    <t>ATORVAS CALC TAB 40MG NIV1000@</t>
  </si>
  <si>
    <t>ATORVAST CALC TB 20MG 500NSTR@</t>
  </si>
  <si>
    <t>ATORVAST CALC TB 80MG 90NSTR@</t>
  </si>
  <si>
    <t xml:space="preserve">ATROP SUL OPH SOL 1% AMN 2ML@ </t>
  </si>
  <si>
    <t>AZITHROMY TAB 250MG TEVA 30@</t>
  </si>
  <si>
    <t>BROM+PSE+DEX2/30/10MGPAI118ML@</t>
  </si>
  <si>
    <t>BUDE FORM FUMDIH160/4.5PRA120@</t>
  </si>
  <si>
    <t>BUDE FORMO FUMDIH80/4.5PRA120@</t>
  </si>
  <si>
    <t>BUPROPIO HCL ER TB300MGEPI500@</t>
  </si>
  <si>
    <t>CANDESARTAN CILEX TB16MGALE30@</t>
  </si>
  <si>
    <t>CARVEDILOL TAB 25MG ZYD 500@</t>
  </si>
  <si>
    <t>CEFDINIR OS 250MG/5ML LUP60ML@</t>
  </si>
  <si>
    <t>CETIRIZINE HCI TB 10MG500NSTR@</t>
  </si>
  <si>
    <t>CIPRO DEX OS .3-.1% 7.5MLNSTR@</t>
  </si>
  <si>
    <t>B</t>
  </si>
  <si>
    <t xml:space="preserve">DICLOFEN SOD GEL 1% DR/R100G@ </t>
  </si>
  <si>
    <t>DOTTI ESTRADIOL SYS.1MG AMN8@</t>
  </si>
  <si>
    <t>DUTASTERIDE CP 0.5MG CAMB 30@</t>
  </si>
  <si>
    <t>ENOXAP SOD SYR100MG/1MLNSTR10@</t>
  </si>
  <si>
    <t>ENOXAP SOD SYR40MG/.4MLNSTR10@</t>
  </si>
  <si>
    <t>ENOXAP SOD SYR80MG/.8MLNSTR10@</t>
  </si>
  <si>
    <t>EZETIMIBE TAB 10MG 30 NSTR@</t>
  </si>
  <si>
    <t>FEBUXOSTAT TAB 40MG 30 NSTR@</t>
  </si>
  <si>
    <t>FLUOROURACIL CRM 5% 40G NSTR@</t>
  </si>
  <si>
    <t>FLUTICAS NAS SPR 50MCGHIK16GM@</t>
  </si>
  <si>
    <t>FLUTICASPR/SAL250/50MCGPRAS60@</t>
  </si>
  <si>
    <t>GABAPENT CAP 300MG 100 NSTAR@</t>
  </si>
  <si>
    <t>GABAPENT CAP 400MG 100 NSTAR@</t>
  </si>
  <si>
    <t>IPRAT/ALB I/S.5/3MG3MLAHPUD30@</t>
  </si>
  <si>
    <t>IRBESARTAN TAB 300MG CAMB 90@</t>
  </si>
  <si>
    <t>IRBESARTAN TAB 75MG CAMB 30@</t>
  </si>
  <si>
    <t>IVERMECTIN UD TAB 3MG EDEN 20@</t>
  </si>
  <si>
    <t>KETOCONAZOLE CRM 2% NSTR15G@</t>
  </si>
  <si>
    <t>LEVOTHYRO SOD TB 0.05MGLUP100@</t>
  </si>
  <si>
    <t>LEVOTHYRO SOD TB0.1MG LUPI100@</t>
  </si>
  <si>
    <t>LISINOPR TAB 40MG SOL 1000@</t>
  </si>
  <si>
    <t>LOSARTAN TAB 100MG CAMB1000@</t>
  </si>
  <si>
    <t>MELOXICAM TAB 15MG ZYD 500@</t>
  </si>
  <si>
    <t>METFORM HCL TB 500MG LAU 1000@</t>
  </si>
  <si>
    <t>METFORMIN HCL TB1000MG GRA500@</t>
  </si>
  <si>
    <t>METHYLPREDNISO TAB 4MG EPIC21@</t>
  </si>
  <si>
    <t>METOPROL SUCC ER 25MG 100NSTR@</t>
  </si>
  <si>
    <t>NALTREXONE TAB 50MG MALL 30@</t>
  </si>
  <si>
    <t>NP THYROID ORAL TB30MGACEL100@</t>
  </si>
  <si>
    <t>NP THYROID ORAL TB90MGACEL100@</t>
  </si>
  <si>
    <t>NP THYROID ORL TB 60MGACEL100@</t>
  </si>
  <si>
    <t xml:space="preserve">NP THYROID TAB 15MG ACE 100@  </t>
  </si>
  <si>
    <t>NP THYROID TB 120MGGACE100@</t>
  </si>
  <si>
    <t xml:space="preserve">NYSTATIN PWD 100KU/G LEAD60G@ </t>
  </si>
  <si>
    <t>OFLOXACIN OPH SOL 0.30%LIF5ML@</t>
  </si>
  <si>
    <t>OLMESARTAN MEDOX TB 5MGGLEN30@</t>
  </si>
  <si>
    <t>OMEPRAZOLE DR CAP 20MG AUR 90@</t>
  </si>
  <si>
    <t>ONDANS HCL TAB 8MG NSTR 30@</t>
  </si>
  <si>
    <t>OSELTAM PHOS OS 6MG/MLAJA60ML@</t>
  </si>
  <si>
    <t>OSELTAMIV PHOS CP75MG MACBP10@</t>
  </si>
  <si>
    <t>PALIPERIDONE ER TB 6MG 30NSTR@</t>
  </si>
  <si>
    <t>PANTOP SOD TAB 40MG TORR 500@</t>
  </si>
  <si>
    <t>PIOGLITAZ HCL TAB 15MG AURO30@</t>
  </si>
  <si>
    <t>POLYETH GLY 3350 PWDCAM17.9OZ@</t>
  </si>
  <si>
    <t>PRAZOSIN CAP 2MG TEV 100@</t>
  </si>
  <si>
    <t xml:space="preserve">PREDNISOL AC OPH 1% GRE 5ML@  </t>
  </si>
  <si>
    <t>RALOXIFENE TB 60MG 30 NSTR@</t>
  </si>
  <si>
    <t>RIVASTIGM TART CP 6MG MAC60@</t>
  </si>
  <si>
    <t>SELEGILINE TAB 5MG APX 60@</t>
  </si>
  <si>
    <t>SERTRALIN TAB 50MG 30 NSTAR@</t>
  </si>
  <si>
    <t>SOLIFENACIN SUCC TB 5MG SCI30@</t>
  </si>
  <si>
    <t>SOLIFENACIN SUCC TB10MG SCI30@</t>
  </si>
  <si>
    <t xml:space="preserve">SPIRONOLAC TB 25MG OXF 500@   </t>
  </si>
  <si>
    <t>SULFASALAZINE TB 500MG GRE100@</t>
  </si>
  <si>
    <t>TAMOXIFEN CITR TB 20MG AURO30@</t>
  </si>
  <si>
    <t>TIZANIDINE HCL TB 2MG 150NSTR@</t>
  </si>
  <si>
    <t>TOBRAMYC+DEXAM OS FAL 2.5ML@</t>
  </si>
  <si>
    <t>TOPIRAMATE ER CP 100MG ZYD 30@</t>
  </si>
  <si>
    <t>TRAVOPROST OS 0.004% APX2.5ML@</t>
  </si>
  <si>
    <t>TRIMETHOPRIM TB 100MG DR/R100@</t>
  </si>
  <si>
    <t>VALACYCL HCI TB1000MG CAMB30@</t>
  </si>
  <si>
    <t>VALACYCL HCL TB 500MG CAMB30@</t>
  </si>
  <si>
    <t>VALSART/HCTZ 320/25MG MACL90@</t>
  </si>
  <si>
    <t>VALSARTAN TB 40MG CAM 30@</t>
  </si>
  <si>
    <t xml:space="preserve">VENLAF ER CAP 75MG AURO 90@   </t>
  </si>
  <si>
    <t>VENLAFAX ER CP 150MG AUR 500@</t>
  </si>
  <si>
    <t>ZAFEMY NORELGES TDS AMN CT3@</t>
  </si>
  <si>
    <t>Item #</t>
  </si>
  <si>
    <t>GCN</t>
  </si>
  <si>
    <t>ALTAVERA TB0.15/0.03MG XIRO84@</t>
  </si>
  <si>
    <t xml:space="preserve">DEXLANS DR CP 60MG TWI30@     </t>
  </si>
  <si>
    <t>ETON ETHI ESTR.12/.015MG PRA3@</t>
  </si>
  <si>
    <t>LARIN 24 FE 1MG/20MCG3X28NSTR@</t>
  </si>
  <si>
    <t>METHOTREXATE TB 2.5MG AMN 100@</t>
  </si>
  <si>
    <t>SEVELAMERCARBONTB800MG270NSTR@</t>
  </si>
  <si>
    <t>Description</t>
  </si>
  <si>
    <t>One Stop Price</t>
  </si>
  <si>
    <t>CPL Price</t>
  </si>
  <si>
    <t>CHOLESTEROL</t>
  </si>
  <si>
    <t>GEMFIBR TAB 600MG 500NSTAR@</t>
  </si>
  <si>
    <t>ANTICONVULSANTS &amp; OTHER HEALTH</t>
  </si>
  <si>
    <t>DIABETES MANAGEMENT</t>
  </si>
  <si>
    <t>GLIPIZIDE TAB 10MG APX 1000@</t>
  </si>
  <si>
    <t>MENTAL HEALTH</t>
  </si>
  <si>
    <t>RESPIRATORY HEALTH</t>
  </si>
  <si>
    <t>DIGESTION AND NAUSEA</t>
  </si>
  <si>
    <t>HEART HEALTH/ BLOOD PRESSURE/ CIRCULATION</t>
  </si>
  <si>
    <t>PAIN MANAGEMENT &amp; INFLAMMATION</t>
  </si>
  <si>
    <t>THYROID CONDITIONS</t>
  </si>
  <si>
    <t>WOMEN'S HEALTH</t>
  </si>
  <si>
    <t xml:space="preserve">EYE, EAR, NOSE, &amp; THROAT </t>
  </si>
  <si>
    <t>CREAMS, OINTMENTS, SHAMPOO</t>
  </si>
  <si>
    <t>Go Live Feb 1-28, 2024</t>
  </si>
  <si>
    <t>AMOXIC CLA TB875/125MG NSTR20@</t>
  </si>
  <si>
    <t xml:space="preserve">APREPITANT CAP 40MG GLEN 5@   </t>
  </si>
  <si>
    <t>ATORVAST CALC TB 80MG1000NSTR@</t>
  </si>
  <si>
    <t>CLOPIDOG BIS TB 75MG 90 NSTR@</t>
  </si>
  <si>
    <t>CLOPIDOGREL TAB 75MG APX1000@</t>
  </si>
  <si>
    <t>ESTRADI VAG INS10MCG GLEN3X6@</t>
  </si>
  <si>
    <t>ISOTRETINOIN CAP 40MG SUNBP30@</t>
  </si>
  <si>
    <t>LATANOP OS 125MCG/2.5ML SOM 3@</t>
  </si>
  <si>
    <t>MESALAMINE DR CP400MG GREE180@</t>
  </si>
  <si>
    <t>MONTELUK SOD TAB 10MG TORR500@</t>
  </si>
  <si>
    <t xml:space="preserve">NICOTINE PATCH 14MG STP-2 14@ </t>
  </si>
  <si>
    <t xml:space="preserve">NYSTATIN PWD 100KU/G LEAD30G@ </t>
  </si>
  <si>
    <t>OMEPRAZOLE CAP DR 40MGNSTR500@</t>
  </si>
  <si>
    <t xml:space="preserve">POT CHL ER TB 10MEQ TWI 1000@ </t>
  </si>
  <si>
    <t>ROSUVASTAT CAL TB 10MGRIS1000@</t>
  </si>
  <si>
    <t>APREPITANT CP 40MG TOR 1@</t>
  </si>
  <si>
    <t>SUCRALFATE TB 1GM NOST 100@</t>
  </si>
  <si>
    <t>TACROLIMUS CP 1MG 100 NSTR@</t>
  </si>
  <si>
    <t>VENLAF ER CAP 75MG AURO 30@</t>
  </si>
  <si>
    <t>PIMECROLIMUS CRM 1% BAU 30G@</t>
  </si>
  <si>
    <t>SUCRALFATE OS1G/10ML PAI414ML@</t>
  </si>
  <si>
    <t>DULOXET DR CAP 30MG CIT 90@</t>
  </si>
  <si>
    <t>DULOXET HCL DR CAP 60MG CIT90@</t>
  </si>
  <si>
    <t>OMEPRAZOLE DR CP 40MG GLEN 90@</t>
  </si>
  <si>
    <t>TELMISARTAN TB 80MG MIC 30@</t>
  </si>
  <si>
    <t>TELMISARTAN TB 40MG MIC 30@</t>
  </si>
  <si>
    <t>FOLIC ACID TB 1MG SUNR 1000@</t>
  </si>
  <si>
    <t>ORAL ANTIMICROBIALS &amp; ANTIVIRAL</t>
  </si>
  <si>
    <t>FENOFIBRATE TAB 145MG MYL 90@</t>
  </si>
  <si>
    <t>TORSEMIDE TAB 20MG TEVA 100@</t>
  </si>
  <si>
    <t>CEPHALEX CAP 500MG TEV 100@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</si>
</sst>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Calibri"/>
      <family val="2"/>
    </font>
    <font>
      <b/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b/>
      <sz val="14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16AA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2" fillId="33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/>
    </xf>
    <xf numFmtId="0" fontId="43" fillId="35" borderId="10" xfId="0" applyFont="1" applyFill="1" applyBorder="1" applyAlignment="1">
      <alignment horizontal="left"/>
    </xf>
    <xf numFmtId="0" fontId="43" fillId="35" borderId="10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44" fontId="45" fillId="0" borderId="0" xfId="44" applyFont="1" applyFill="1" applyAlignment="1">
      <alignment/>
    </xf>
    <xf numFmtId="0" fontId="6" fillId="8" borderId="0" xfId="0" applyFont="1" applyFill="1" applyAlignment="1">
      <alignment horizontal="left"/>
    </xf>
    <xf numFmtId="0" fontId="6" fillId="8" borderId="0" xfId="0" applyFont="1" applyFill="1" applyAlignment="1">
      <alignment/>
    </xf>
    <xf numFmtId="4" fontId="46" fillId="8" borderId="0" xfId="0" applyNumberFormat="1" applyFont="1" applyFill="1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0" fontId="45" fillId="0" borderId="0" xfId="0" applyFont="1" applyAlignment="1">
      <alignment/>
    </xf>
    <xf numFmtId="0" fontId="42" fillId="36" borderId="11" xfId="0" applyFont="1" applyFill="1" applyBorder="1" applyAlignment="1">
      <alignment horizontal="left" vertical="center" wrapText="1"/>
    </xf>
    <xf numFmtId="0" fontId="42" fillId="36" borderId="12" xfId="0" applyFont="1" applyFill="1" applyBorder="1" applyAlignment="1">
      <alignment horizontal="left" vertical="center" wrapText="1"/>
    </xf>
    <xf numFmtId="0" fontId="42" fillId="36" borderId="13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/>
    </xf>
    <xf numFmtId="0" fontId="42" fillId="33" borderId="12" xfId="0" applyFont="1" applyFill="1" applyBorder="1" applyAlignment="1">
      <alignment horizontal="left"/>
    </xf>
    <xf numFmtId="0" fontId="42" fillId="33" borderId="13" xfId="0" applyFont="1" applyFill="1" applyBorder="1" applyAlignment="1">
      <alignment horizontal="left"/>
    </xf>
    <xf numFmtId="0" fontId="42" fillId="36" borderId="11" xfId="0" applyFont="1" applyFill="1" applyBorder="1" applyAlignment="1">
      <alignment horizontal="left"/>
    </xf>
    <xf numFmtId="0" fontId="42" fillId="36" borderId="12" xfId="0" applyFont="1" applyFill="1" applyBorder="1" applyAlignment="1">
      <alignment horizontal="left"/>
    </xf>
    <xf numFmtId="0" fontId="42" fillId="36" borderId="13" xfId="0" applyFont="1" applyFill="1" applyBorder="1" applyAlignment="1">
      <alignment horizontal="left"/>
    </xf>
    <xf numFmtId="164" fontId="43" fillId="34" borderId="10" xfId="0" applyNumberFormat="1" applyFont="1" applyFill="1" applyBorder="1" applyAlignment="1">
      <alignment horizontal="right"/>
    </xf>
    <xf numFmtId="164" fontId="43" fillId="35" borderId="10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0" fontId="43" fillId="34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8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8" fontId="43" fillId="34" borderId="10" xfId="0" applyNumberFormat="1" applyFont="1" applyFill="1" applyBorder="1" applyAlignment="1">
      <alignment horizontal="center"/>
    </xf>
    <xf numFmtId="8" fontId="43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2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128"/>
  <sheetViews>
    <sheetView zoomScalePageLayoutView="0" workbookViewId="0" topLeftCell="A1">
      <selection activeCell="J27" sqref="J27"/>
    </sheetView>
  </sheetViews>
  <sheetFormatPr defaultColWidth="8.8515625" defaultRowHeight="15"/>
  <cols>
    <col min="1" max="1" width="9.00390625" style="0" bestFit="1" customWidth="1"/>
    <col min="2" max="2" width="13.28125" style="0" customWidth="1"/>
    <col min="3" max="3" width="9.421875" style="0" bestFit="1" customWidth="1"/>
    <col min="4" max="4" width="44.421875" style="0" customWidth="1"/>
    <col min="5" max="5" width="17.8515625" style="11" customWidth="1"/>
    <col min="6" max="6" width="15.8515625" style="0" customWidth="1"/>
    <col min="7" max="7" width="10.7109375" style="0" customWidth="1"/>
    <col min="8" max="8" width="8.421875" style="0" customWidth="1"/>
  </cols>
  <sheetData>
    <row r="1" spans="1:3" ht="15" customHeight="1">
      <c r="A1" s="10" t="s">
        <v>124</v>
      </c>
      <c r="B1" s="10"/>
      <c r="C1" s="11"/>
    </row>
    <row r="2" spans="1:3" ht="15" customHeight="1">
      <c r="A2" s="10"/>
      <c r="B2" s="10"/>
      <c r="C2" s="11"/>
    </row>
    <row r="3" spans="1:8" ht="15.75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5</v>
      </c>
      <c r="G3" s="14" t="s">
        <v>6</v>
      </c>
      <c r="H3" s="14" t="s">
        <v>7</v>
      </c>
    </row>
    <row r="4" spans="1:8" ht="15.75">
      <c r="A4" s="1">
        <v>2398931</v>
      </c>
      <c r="B4" s="16">
        <v>76204001055</v>
      </c>
      <c r="C4" s="16">
        <v>14633</v>
      </c>
      <c r="D4" s="16" t="s">
        <v>8</v>
      </c>
      <c r="E4" s="17">
        <v>16.95</v>
      </c>
      <c r="F4" s="12">
        <f aca="true" t="shared" si="0" ref="F4:F31">E4*0.686</f>
        <v>11.6277</v>
      </c>
      <c r="G4" s="16"/>
      <c r="H4" s="16" t="s">
        <v>9</v>
      </c>
    </row>
    <row r="5" spans="1:8" ht="15.75">
      <c r="A5" s="1">
        <v>1531177</v>
      </c>
      <c r="B5" s="16">
        <v>69097014260</v>
      </c>
      <c r="C5" s="16">
        <v>22913</v>
      </c>
      <c r="D5" s="16" t="s">
        <v>10</v>
      </c>
      <c r="E5" s="17">
        <v>36.2</v>
      </c>
      <c r="F5" s="12">
        <f t="shared" si="0"/>
        <v>24.833200000000005</v>
      </c>
      <c r="G5" s="16" t="s">
        <v>11</v>
      </c>
      <c r="H5" s="16" t="s">
        <v>9</v>
      </c>
    </row>
    <row r="6" spans="1:8" ht="15.75">
      <c r="A6" s="1">
        <v>2375814</v>
      </c>
      <c r="B6" s="16">
        <v>54074287</v>
      </c>
      <c r="C6" s="16">
        <v>22913</v>
      </c>
      <c r="D6" s="16" t="s">
        <v>12</v>
      </c>
      <c r="E6" s="17">
        <v>36.82</v>
      </c>
      <c r="F6" s="12">
        <f t="shared" si="0"/>
        <v>25.25852</v>
      </c>
      <c r="G6" s="16" t="s">
        <v>11</v>
      </c>
      <c r="H6" s="16" t="s">
        <v>9</v>
      </c>
    </row>
    <row r="7" spans="1:8" ht="15.75">
      <c r="A7" s="1">
        <v>1564558</v>
      </c>
      <c r="B7" s="16">
        <v>68180096301</v>
      </c>
      <c r="C7" s="16">
        <v>22913</v>
      </c>
      <c r="D7" s="16" t="s">
        <v>13</v>
      </c>
      <c r="E7" s="17">
        <v>39.4</v>
      </c>
      <c r="F7" s="12">
        <f t="shared" si="0"/>
        <v>27.0284</v>
      </c>
      <c r="G7" s="16" t="s">
        <v>11</v>
      </c>
      <c r="H7" s="16" t="s">
        <v>14</v>
      </c>
    </row>
    <row r="8" spans="1:8" ht="15.75">
      <c r="A8" s="1">
        <v>1262294</v>
      </c>
      <c r="B8" s="16">
        <v>16714063302</v>
      </c>
      <c r="C8" s="16">
        <v>85361</v>
      </c>
      <c r="D8" s="16" t="s">
        <v>15</v>
      </c>
      <c r="E8" s="17">
        <v>6.95</v>
      </c>
      <c r="F8" s="12">
        <f t="shared" si="0"/>
        <v>4.7677000000000005</v>
      </c>
      <c r="G8" s="16"/>
      <c r="H8" s="16" t="s">
        <v>9</v>
      </c>
    </row>
    <row r="9" spans="1:8" ht="15.75">
      <c r="A9" s="1">
        <v>3528650</v>
      </c>
      <c r="B9" s="16">
        <v>65862073205</v>
      </c>
      <c r="C9" s="16">
        <v>10920</v>
      </c>
      <c r="D9" s="16" t="s">
        <v>16</v>
      </c>
      <c r="E9" s="17">
        <v>65.92</v>
      </c>
      <c r="F9" s="12">
        <f t="shared" si="0"/>
        <v>45.221120000000006</v>
      </c>
      <c r="G9" s="16"/>
      <c r="H9" s="16" t="s">
        <v>9</v>
      </c>
    </row>
    <row r="10" spans="1:8" ht="15.75">
      <c r="A10" s="1">
        <v>1536291</v>
      </c>
      <c r="B10" s="16">
        <v>16714001401</v>
      </c>
      <c r="C10" s="16">
        <v>67076</v>
      </c>
      <c r="D10" s="16" t="s">
        <v>125</v>
      </c>
      <c r="E10" s="17">
        <v>7.99</v>
      </c>
      <c r="F10" s="12">
        <f t="shared" si="0"/>
        <v>5.481140000000001</v>
      </c>
      <c r="G10" s="18" t="s">
        <v>11</v>
      </c>
      <c r="H10" s="18" t="s">
        <v>9</v>
      </c>
    </row>
    <row r="11" spans="1:8" ht="15.75">
      <c r="A11" s="1">
        <v>3734555</v>
      </c>
      <c r="B11" s="16">
        <v>68462058385</v>
      </c>
      <c r="C11" s="16">
        <v>27278</v>
      </c>
      <c r="D11" s="16" t="s">
        <v>126</v>
      </c>
      <c r="E11" s="17">
        <v>399.99</v>
      </c>
      <c r="F11" s="12">
        <f t="shared" si="0"/>
        <v>274.39314</v>
      </c>
      <c r="G11" s="16" t="s">
        <v>11</v>
      </c>
      <c r="H11" s="16" t="s">
        <v>9</v>
      </c>
    </row>
    <row r="12" spans="1:8" ht="15.75">
      <c r="A12" s="1">
        <v>1595693</v>
      </c>
      <c r="B12" s="16">
        <v>13668059181</v>
      </c>
      <c r="C12" s="16">
        <v>27278</v>
      </c>
      <c r="D12" s="16" t="s">
        <v>140</v>
      </c>
      <c r="E12" s="17">
        <v>92.25</v>
      </c>
      <c r="F12" s="12">
        <f t="shared" si="0"/>
        <v>63.283500000000004</v>
      </c>
      <c r="G12" s="16" t="s">
        <v>11</v>
      </c>
      <c r="H12" s="16" t="s">
        <v>9</v>
      </c>
    </row>
    <row r="13" spans="1:8" ht="15.75">
      <c r="A13" s="1">
        <v>1580125</v>
      </c>
      <c r="B13" s="16">
        <v>75834025701</v>
      </c>
      <c r="C13" s="16">
        <v>43722</v>
      </c>
      <c r="D13" s="16" t="s">
        <v>17</v>
      </c>
      <c r="E13" s="17">
        <v>101.99</v>
      </c>
      <c r="F13" s="12">
        <f t="shared" si="0"/>
        <v>69.96514</v>
      </c>
      <c r="G13" s="16" t="s">
        <v>11</v>
      </c>
      <c r="H13" s="16" t="s">
        <v>9</v>
      </c>
    </row>
    <row r="14" spans="1:8" ht="15.75">
      <c r="A14" s="1">
        <v>2322063</v>
      </c>
      <c r="B14" s="16">
        <v>16714017402</v>
      </c>
      <c r="C14" s="16">
        <v>43721</v>
      </c>
      <c r="D14" s="16" t="s">
        <v>18</v>
      </c>
      <c r="E14" s="17">
        <v>39.95</v>
      </c>
      <c r="F14" s="12">
        <f t="shared" si="0"/>
        <v>27.405700000000003</v>
      </c>
      <c r="G14" s="16" t="s">
        <v>11</v>
      </c>
      <c r="H14" s="16" t="s">
        <v>9</v>
      </c>
    </row>
    <row r="15" spans="1:8" ht="15.75">
      <c r="A15" s="1">
        <v>2322121</v>
      </c>
      <c r="B15" s="16">
        <v>16714017601</v>
      </c>
      <c r="C15" s="16">
        <v>43723</v>
      </c>
      <c r="D15" s="16" t="s">
        <v>19</v>
      </c>
      <c r="E15" s="17">
        <v>14.15</v>
      </c>
      <c r="F15" s="12">
        <f t="shared" si="0"/>
        <v>9.706900000000001</v>
      </c>
      <c r="G15" s="16" t="s">
        <v>11</v>
      </c>
      <c r="H15" s="16" t="s">
        <v>14</v>
      </c>
    </row>
    <row r="16" spans="1:8" ht="15.75">
      <c r="A16" s="1">
        <v>2322162</v>
      </c>
      <c r="B16" s="16">
        <v>16714017603</v>
      </c>
      <c r="C16" s="16">
        <v>43723</v>
      </c>
      <c r="D16" s="16" t="s">
        <v>127</v>
      </c>
      <c r="E16" s="17">
        <v>109.99</v>
      </c>
      <c r="F16" s="12">
        <f t="shared" si="0"/>
        <v>75.45314</v>
      </c>
      <c r="G16" s="16" t="s">
        <v>11</v>
      </c>
      <c r="H16" s="16" t="s">
        <v>9</v>
      </c>
    </row>
    <row r="17" spans="1:8" ht="15.75">
      <c r="A17" s="1">
        <v>2649168</v>
      </c>
      <c r="B17" s="16">
        <v>60219174802</v>
      </c>
      <c r="C17" s="16">
        <v>32952</v>
      </c>
      <c r="D17" s="16" t="s">
        <v>20</v>
      </c>
      <c r="E17" s="17">
        <v>33.99</v>
      </c>
      <c r="F17" s="12">
        <f t="shared" si="0"/>
        <v>23.317140000000002</v>
      </c>
      <c r="G17" s="16" t="s">
        <v>11</v>
      </c>
      <c r="H17" s="16" t="s">
        <v>9</v>
      </c>
    </row>
    <row r="18" spans="1:8" ht="15.75">
      <c r="A18" s="1">
        <v>2163699</v>
      </c>
      <c r="B18" s="16">
        <v>50111078710</v>
      </c>
      <c r="C18" s="16">
        <v>48793</v>
      </c>
      <c r="D18" s="16" t="s">
        <v>21</v>
      </c>
      <c r="E18" s="17">
        <v>13.99</v>
      </c>
      <c r="F18" s="12">
        <f t="shared" si="0"/>
        <v>9.597140000000001</v>
      </c>
      <c r="G18" s="16" t="s">
        <v>11</v>
      </c>
      <c r="H18" s="16" t="s">
        <v>9</v>
      </c>
    </row>
    <row r="19" spans="1:8" ht="15.75">
      <c r="A19" s="1">
        <v>2600914</v>
      </c>
      <c r="B19" s="16">
        <v>121093304</v>
      </c>
      <c r="C19" s="16">
        <v>96136</v>
      </c>
      <c r="D19" s="16" t="s">
        <v>22</v>
      </c>
      <c r="E19" s="17">
        <v>23.82</v>
      </c>
      <c r="F19" s="12">
        <f t="shared" si="0"/>
        <v>16.34052</v>
      </c>
      <c r="G19" s="16" t="s">
        <v>11</v>
      </c>
      <c r="H19" s="16" t="s">
        <v>9</v>
      </c>
    </row>
    <row r="20" spans="1:8" ht="15.75">
      <c r="A20" s="1">
        <v>3946555</v>
      </c>
      <c r="B20" s="16">
        <v>310737020</v>
      </c>
      <c r="C20" s="16">
        <v>98500</v>
      </c>
      <c r="D20" s="16" t="s">
        <v>23</v>
      </c>
      <c r="E20" s="17">
        <v>324.39</v>
      </c>
      <c r="F20" s="12">
        <f t="shared" si="0"/>
        <v>222.53154</v>
      </c>
      <c r="G20" s="16" t="s">
        <v>11</v>
      </c>
      <c r="H20" s="16" t="s">
        <v>9</v>
      </c>
    </row>
    <row r="21" spans="1:8" ht="15.75">
      <c r="A21" s="1">
        <v>3946563</v>
      </c>
      <c r="B21" s="16">
        <v>310737220</v>
      </c>
      <c r="C21" s="16">
        <v>98499</v>
      </c>
      <c r="D21" s="16" t="s">
        <v>24</v>
      </c>
      <c r="E21" s="17">
        <v>283.8</v>
      </c>
      <c r="F21" s="12">
        <f t="shared" si="0"/>
        <v>194.68680000000003</v>
      </c>
      <c r="G21" s="16" t="s">
        <v>11</v>
      </c>
      <c r="H21" s="16" t="s">
        <v>9</v>
      </c>
    </row>
    <row r="22" spans="1:8" ht="15.75">
      <c r="A22" s="1">
        <v>2807386</v>
      </c>
      <c r="B22" s="16">
        <v>42806041605</v>
      </c>
      <c r="C22" s="16">
        <v>20318</v>
      </c>
      <c r="D22" s="16" t="s">
        <v>25</v>
      </c>
      <c r="E22" s="17">
        <v>134.29</v>
      </c>
      <c r="F22" s="12">
        <f t="shared" si="0"/>
        <v>92.12294</v>
      </c>
      <c r="G22" s="16" t="s">
        <v>11</v>
      </c>
      <c r="H22" s="16" t="s">
        <v>9</v>
      </c>
    </row>
    <row r="23" spans="1:8" ht="15.75">
      <c r="A23" s="1">
        <v>1511849</v>
      </c>
      <c r="B23" s="16">
        <v>62332034330</v>
      </c>
      <c r="C23" s="16">
        <v>73544</v>
      </c>
      <c r="D23" s="16" t="s">
        <v>26</v>
      </c>
      <c r="E23" s="17">
        <v>85.9</v>
      </c>
      <c r="F23" s="12">
        <f t="shared" si="0"/>
        <v>58.927400000000006</v>
      </c>
      <c r="G23" s="16"/>
      <c r="H23" s="16" t="s">
        <v>9</v>
      </c>
    </row>
    <row r="24" spans="1:8" ht="15.75">
      <c r="A24" s="1">
        <v>3427044</v>
      </c>
      <c r="B24" s="16">
        <v>68382009505</v>
      </c>
      <c r="C24" s="16">
        <v>1551</v>
      </c>
      <c r="D24" s="16" t="s">
        <v>27</v>
      </c>
      <c r="E24" s="17">
        <v>25.99</v>
      </c>
      <c r="F24" s="12">
        <f t="shared" si="0"/>
        <v>17.82914</v>
      </c>
      <c r="G24" s="16"/>
      <c r="H24" s="16" t="s">
        <v>9</v>
      </c>
    </row>
    <row r="25" spans="1:8" ht="15.75">
      <c r="A25" s="1">
        <v>1548783</v>
      </c>
      <c r="B25" s="16">
        <v>68180072304</v>
      </c>
      <c r="C25" s="16">
        <v>23308</v>
      </c>
      <c r="D25" s="16" t="s">
        <v>28</v>
      </c>
      <c r="E25" s="17">
        <v>12.07</v>
      </c>
      <c r="F25" s="12">
        <f t="shared" si="0"/>
        <v>8.28002</v>
      </c>
      <c r="G25" s="16" t="s">
        <v>11</v>
      </c>
      <c r="H25" s="16" t="s">
        <v>9</v>
      </c>
    </row>
    <row r="26" spans="1:8" ht="15.75">
      <c r="A26" s="1">
        <v>3786969</v>
      </c>
      <c r="B26" s="16">
        <v>16714079904</v>
      </c>
      <c r="C26" s="16">
        <v>49291</v>
      </c>
      <c r="D26" s="16" t="s">
        <v>29</v>
      </c>
      <c r="E26" s="17">
        <v>19.89</v>
      </c>
      <c r="F26" s="12">
        <f t="shared" si="0"/>
        <v>13.644540000000001</v>
      </c>
      <c r="G26" s="16"/>
      <c r="H26" s="16" t="s">
        <v>9</v>
      </c>
    </row>
    <row r="27" spans="1:8" ht="15.75">
      <c r="A27" s="1">
        <v>2613982</v>
      </c>
      <c r="B27" s="16">
        <v>16714062801</v>
      </c>
      <c r="C27" s="16">
        <v>20188</v>
      </c>
      <c r="D27" s="16" t="s">
        <v>30</v>
      </c>
      <c r="E27" s="17">
        <v>174.99</v>
      </c>
      <c r="F27" s="12">
        <f t="shared" si="0"/>
        <v>120.04314000000002</v>
      </c>
      <c r="G27" s="16" t="s">
        <v>11</v>
      </c>
      <c r="H27" s="16" t="s">
        <v>9</v>
      </c>
    </row>
    <row r="28" spans="1:8" ht="15.75">
      <c r="A28" s="1">
        <v>2628592</v>
      </c>
      <c r="B28" s="16">
        <v>16714005202</v>
      </c>
      <c r="C28" s="16">
        <v>96010</v>
      </c>
      <c r="D28" s="16" t="s">
        <v>128</v>
      </c>
      <c r="E28" s="17">
        <v>8.01</v>
      </c>
      <c r="F28" s="12">
        <f t="shared" si="0"/>
        <v>5.49486</v>
      </c>
      <c r="G28" s="16" t="s">
        <v>11</v>
      </c>
      <c r="H28" s="16" t="s">
        <v>9</v>
      </c>
    </row>
    <row r="29" spans="1:8" ht="15.75">
      <c r="A29" s="1">
        <v>2020196</v>
      </c>
      <c r="B29" s="16">
        <v>60505025303</v>
      </c>
      <c r="C29" s="16">
        <v>96010</v>
      </c>
      <c r="D29" s="16" t="s">
        <v>129</v>
      </c>
      <c r="E29" s="17">
        <v>99.99</v>
      </c>
      <c r="F29" s="12">
        <f t="shared" si="0"/>
        <v>68.59314</v>
      </c>
      <c r="G29" s="16" t="s">
        <v>11</v>
      </c>
      <c r="H29" s="16" t="s">
        <v>9</v>
      </c>
    </row>
    <row r="30" spans="1:8" ht="15.75">
      <c r="A30" s="1">
        <v>2671998</v>
      </c>
      <c r="B30" s="16">
        <v>24979000206</v>
      </c>
      <c r="C30" s="16">
        <v>16306</v>
      </c>
      <c r="D30" s="16" t="s">
        <v>102</v>
      </c>
      <c r="E30" s="17">
        <v>275.23</v>
      </c>
      <c r="F30" s="12">
        <f t="shared" si="0"/>
        <v>188.80778000000004</v>
      </c>
      <c r="G30" s="16" t="s">
        <v>11</v>
      </c>
      <c r="H30" s="18"/>
    </row>
    <row r="31" spans="1:8" ht="15.75">
      <c r="A31" s="1">
        <v>2335131</v>
      </c>
      <c r="B31" s="16">
        <v>43598097710</v>
      </c>
      <c r="C31" s="16">
        <v>45680</v>
      </c>
      <c r="D31" s="16" t="s">
        <v>32</v>
      </c>
      <c r="E31" s="17">
        <v>20</v>
      </c>
      <c r="F31" s="12">
        <f t="shared" si="0"/>
        <v>13.72</v>
      </c>
      <c r="G31" s="16" t="s">
        <v>11</v>
      </c>
      <c r="H31" s="16" t="s">
        <v>9</v>
      </c>
    </row>
    <row r="32" spans="1:8" ht="15.75">
      <c r="A32" s="1">
        <v>3962909</v>
      </c>
      <c r="B32" s="16">
        <v>65162099708</v>
      </c>
      <c r="C32" s="16">
        <v>28841</v>
      </c>
      <c r="D32" s="16" t="s">
        <v>33</v>
      </c>
      <c r="E32" s="17">
        <v>64.99</v>
      </c>
      <c r="F32" s="12">
        <f aca="true" t="shared" si="1" ref="F32:F63">E32*0.686</f>
        <v>44.58314</v>
      </c>
      <c r="G32" s="16" t="s">
        <v>11</v>
      </c>
      <c r="H32" s="16" t="s">
        <v>9</v>
      </c>
    </row>
    <row r="33" spans="1:8" ht="15.75">
      <c r="A33" s="1">
        <v>2052132</v>
      </c>
      <c r="B33" s="16">
        <v>57237001890</v>
      </c>
      <c r="C33" s="16">
        <v>23162</v>
      </c>
      <c r="D33" s="16" t="s">
        <v>146</v>
      </c>
      <c r="E33" s="17">
        <v>28.79</v>
      </c>
      <c r="F33" s="12">
        <f t="shared" si="1"/>
        <v>19.749940000000002</v>
      </c>
      <c r="G33" s="16" t="s">
        <v>11</v>
      </c>
      <c r="H33" s="16" t="s">
        <v>9</v>
      </c>
    </row>
    <row r="34" spans="1:8" ht="15.75">
      <c r="A34" s="1">
        <v>3485026</v>
      </c>
      <c r="B34" s="16">
        <v>57237001990</v>
      </c>
      <c r="C34" s="16">
        <v>23164</v>
      </c>
      <c r="D34" s="16" t="s">
        <v>147</v>
      </c>
      <c r="E34" s="17">
        <v>23.39</v>
      </c>
      <c r="F34" s="12">
        <f t="shared" si="1"/>
        <v>16.045540000000003</v>
      </c>
      <c r="G34" s="16" t="s">
        <v>11</v>
      </c>
      <c r="H34" s="16" t="s">
        <v>9</v>
      </c>
    </row>
    <row r="35" spans="1:8" ht="15.75">
      <c r="A35" s="1">
        <v>3680980</v>
      </c>
      <c r="B35" s="16">
        <v>31722013130</v>
      </c>
      <c r="C35" s="16">
        <v>18428</v>
      </c>
      <c r="D35" s="16" t="s">
        <v>34</v>
      </c>
      <c r="E35" s="17">
        <v>9.36</v>
      </c>
      <c r="F35" s="12">
        <f t="shared" si="1"/>
        <v>6.42096</v>
      </c>
      <c r="G35" s="16"/>
      <c r="H35" s="16" t="s">
        <v>9</v>
      </c>
    </row>
    <row r="36" spans="1:8" ht="15.75">
      <c r="A36" s="1">
        <v>3996352</v>
      </c>
      <c r="B36" s="16">
        <v>16714004610</v>
      </c>
      <c r="C36" s="16">
        <v>62773</v>
      </c>
      <c r="D36" s="16" t="s">
        <v>35</v>
      </c>
      <c r="E36" s="17">
        <v>127.67</v>
      </c>
      <c r="F36" s="12">
        <f t="shared" si="1"/>
        <v>87.58162000000002</v>
      </c>
      <c r="G36" s="16" t="s">
        <v>11</v>
      </c>
      <c r="H36" s="16" t="s">
        <v>9</v>
      </c>
    </row>
    <row r="37" spans="1:8" ht="15.75">
      <c r="A37" s="1">
        <v>3996311</v>
      </c>
      <c r="B37" s="16">
        <v>16714001610</v>
      </c>
      <c r="C37" s="16">
        <v>70022</v>
      </c>
      <c r="D37" s="16" t="s">
        <v>36</v>
      </c>
      <c r="E37" s="17">
        <v>67.63</v>
      </c>
      <c r="F37" s="12">
        <f t="shared" si="1"/>
        <v>46.39418</v>
      </c>
      <c r="G37" s="16" t="s">
        <v>11</v>
      </c>
      <c r="H37" s="16" t="s">
        <v>9</v>
      </c>
    </row>
    <row r="38" spans="1:8" ht="15.75">
      <c r="A38" s="1">
        <v>3996337</v>
      </c>
      <c r="B38" s="16">
        <v>16714003610</v>
      </c>
      <c r="C38" s="16">
        <v>62772</v>
      </c>
      <c r="D38" s="16" t="s">
        <v>37</v>
      </c>
      <c r="E38" s="17">
        <v>105.59</v>
      </c>
      <c r="F38" s="12">
        <f t="shared" si="1"/>
        <v>72.43474</v>
      </c>
      <c r="G38" s="16" t="s">
        <v>11</v>
      </c>
      <c r="H38" s="16" t="s">
        <v>14</v>
      </c>
    </row>
    <row r="39" spans="1:8" ht="15.75">
      <c r="A39" s="1">
        <v>2557031</v>
      </c>
      <c r="B39" s="16">
        <v>68462071188</v>
      </c>
      <c r="C39" s="16">
        <v>28107</v>
      </c>
      <c r="D39" s="16" t="s">
        <v>130</v>
      </c>
      <c r="E39" s="17">
        <v>199.99</v>
      </c>
      <c r="F39" s="12">
        <f t="shared" si="1"/>
        <v>137.19314000000003</v>
      </c>
      <c r="G39" s="16" t="s">
        <v>11</v>
      </c>
      <c r="H39" s="16" t="s">
        <v>9</v>
      </c>
    </row>
    <row r="40" spans="1:8" ht="15.75">
      <c r="A40" s="1">
        <v>2514909</v>
      </c>
      <c r="B40" s="16">
        <v>66993060536</v>
      </c>
      <c r="C40" s="16">
        <v>17528</v>
      </c>
      <c r="D40" s="16" t="s">
        <v>103</v>
      </c>
      <c r="E40" s="17">
        <v>402.27</v>
      </c>
      <c r="F40" s="12">
        <f t="shared" si="1"/>
        <v>275.95722</v>
      </c>
      <c r="G40" s="16" t="s">
        <v>11</v>
      </c>
      <c r="H40" s="16" t="s">
        <v>9</v>
      </c>
    </row>
    <row r="41" spans="1:8" ht="15.75">
      <c r="A41" s="1">
        <v>1579440</v>
      </c>
      <c r="B41" s="16">
        <v>16714081301</v>
      </c>
      <c r="C41" s="16">
        <v>18387</v>
      </c>
      <c r="D41" s="16" t="s">
        <v>38</v>
      </c>
      <c r="E41" s="17">
        <v>6.19</v>
      </c>
      <c r="F41" s="12">
        <f t="shared" si="1"/>
        <v>4.246340000000001</v>
      </c>
      <c r="G41" s="16" t="s">
        <v>11</v>
      </c>
      <c r="H41" s="16" t="s">
        <v>9</v>
      </c>
    </row>
    <row r="42" spans="1:8" ht="15.75">
      <c r="A42" s="1">
        <v>1598663</v>
      </c>
      <c r="B42" s="16">
        <v>16714005901</v>
      </c>
      <c r="C42" s="16">
        <v>16808</v>
      </c>
      <c r="D42" s="16" t="s">
        <v>39</v>
      </c>
      <c r="E42" s="17">
        <v>30.36</v>
      </c>
      <c r="F42" s="12">
        <f t="shared" si="1"/>
        <v>20.82696</v>
      </c>
      <c r="G42" s="16"/>
      <c r="H42" s="16" t="s">
        <v>9</v>
      </c>
    </row>
    <row r="43" spans="1:8" ht="15.75">
      <c r="A43" s="1">
        <v>2358422</v>
      </c>
      <c r="B43" s="16">
        <v>16714017801</v>
      </c>
      <c r="C43" s="16">
        <v>30781</v>
      </c>
      <c r="D43" s="16" t="s">
        <v>40</v>
      </c>
      <c r="E43" s="17">
        <v>59.99</v>
      </c>
      <c r="F43" s="12">
        <f t="shared" si="1"/>
        <v>41.15314000000001</v>
      </c>
      <c r="G43" s="16"/>
      <c r="H43" s="16" t="s">
        <v>9</v>
      </c>
    </row>
    <row r="44" spans="1:8" ht="15.75">
      <c r="A44" s="1">
        <v>1659457</v>
      </c>
      <c r="B44" s="16">
        <v>54327099</v>
      </c>
      <c r="C44" s="16">
        <v>62263</v>
      </c>
      <c r="D44" s="16" t="s">
        <v>41</v>
      </c>
      <c r="E44" s="17">
        <v>8.96</v>
      </c>
      <c r="F44" s="12">
        <f t="shared" si="1"/>
        <v>6.146560000000001</v>
      </c>
      <c r="G44" s="16" t="s">
        <v>11</v>
      </c>
      <c r="H44" s="16" t="s">
        <v>9</v>
      </c>
    </row>
    <row r="45" spans="1:8" ht="15.75">
      <c r="A45" s="1">
        <v>3266475</v>
      </c>
      <c r="B45" s="16">
        <v>66993058597</v>
      </c>
      <c r="C45" s="16">
        <v>50594</v>
      </c>
      <c r="D45" s="16" t="s">
        <v>42</v>
      </c>
      <c r="E45" s="17">
        <v>206.17</v>
      </c>
      <c r="F45" s="12">
        <f t="shared" si="1"/>
        <v>141.43262000000001</v>
      </c>
      <c r="G45" s="16" t="s">
        <v>11</v>
      </c>
      <c r="H45" s="16" t="s">
        <v>9</v>
      </c>
    </row>
    <row r="46" spans="1:8" ht="15.75">
      <c r="A46" s="1">
        <v>3732948</v>
      </c>
      <c r="B46" s="16">
        <v>11534016503</v>
      </c>
      <c r="C46" s="16">
        <v>94781</v>
      </c>
      <c r="D46" s="16" t="s">
        <v>151</v>
      </c>
      <c r="E46" s="17">
        <v>21</v>
      </c>
      <c r="F46" s="12">
        <f t="shared" si="1"/>
        <v>14.406</v>
      </c>
      <c r="G46" s="16"/>
      <c r="H46" s="16" t="s">
        <v>9</v>
      </c>
    </row>
    <row r="47" spans="1:8" ht="15.75">
      <c r="A47" s="1">
        <v>1264282</v>
      </c>
      <c r="B47" s="16">
        <v>16714066201</v>
      </c>
      <c r="C47" s="16">
        <v>781</v>
      </c>
      <c r="D47" s="16" t="s">
        <v>43</v>
      </c>
      <c r="E47" s="17">
        <v>7.59</v>
      </c>
      <c r="F47" s="12">
        <f t="shared" si="1"/>
        <v>5.20674</v>
      </c>
      <c r="G47" s="16" t="s">
        <v>11</v>
      </c>
      <c r="H47" s="16" t="s">
        <v>9</v>
      </c>
    </row>
    <row r="48" spans="1:8" ht="15.75">
      <c r="A48" s="1">
        <v>1265958</v>
      </c>
      <c r="B48" s="16">
        <v>16714066301</v>
      </c>
      <c r="C48" s="16">
        <v>782</v>
      </c>
      <c r="D48" s="16" t="s">
        <v>44</v>
      </c>
      <c r="E48" s="17">
        <v>10.79</v>
      </c>
      <c r="F48" s="12">
        <f t="shared" si="1"/>
        <v>7.40194</v>
      </c>
      <c r="G48" s="16" t="s">
        <v>11</v>
      </c>
      <c r="H48" s="16" t="s">
        <v>14</v>
      </c>
    </row>
    <row r="49" spans="1:8" ht="15.75">
      <c r="A49" s="1">
        <v>1821487</v>
      </c>
      <c r="B49" s="16">
        <v>16714010105</v>
      </c>
      <c r="C49" s="16">
        <v>25540</v>
      </c>
      <c r="D49" s="16" t="s">
        <v>111</v>
      </c>
      <c r="E49" s="17">
        <v>78.75</v>
      </c>
      <c r="F49" s="12">
        <f t="shared" si="1"/>
        <v>54.0225</v>
      </c>
      <c r="G49" s="16"/>
      <c r="H49" s="16" t="s">
        <v>9</v>
      </c>
    </row>
    <row r="50" spans="1:8" ht="15.75">
      <c r="A50" s="1">
        <v>2005551</v>
      </c>
      <c r="B50" s="16">
        <v>60505014201</v>
      </c>
      <c r="C50" s="16">
        <v>10841</v>
      </c>
      <c r="D50" s="16" t="s">
        <v>114</v>
      </c>
      <c r="E50" s="17">
        <v>92.76</v>
      </c>
      <c r="F50" s="12">
        <f t="shared" si="1"/>
        <v>63.63336000000001</v>
      </c>
      <c r="G50" s="16"/>
      <c r="H50" s="16" t="s">
        <v>9</v>
      </c>
    </row>
    <row r="51" spans="1:8" ht="15.75">
      <c r="A51" s="1">
        <v>1502582</v>
      </c>
      <c r="B51" s="16">
        <v>60687040583</v>
      </c>
      <c r="C51" s="16">
        <v>13456</v>
      </c>
      <c r="D51" s="16" t="s">
        <v>45</v>
      </c>
      <c r="E51" s="17">
        <v>23.36</v>
      </c>
      <c r="F51" s="12">
        <f t="shared" si="1"/>
        <v>16.02496</v>
      </c>
      <c r="G51" s="16" t="s">
        <v>11</v>
      </c>
      <c r="H51" s="16" t="s">
        <v>9</v>
      </c>
    </row>
    <row r="52" spans="1:8" ht="15.75">
      <c r="A52" s="1">
        <v>1751908</v>
      </c>
      <c r="B52" s="16">
        <v>31722073190</v>
      </c>
      <c r="C52" s="16">
        <v>4750</v>
      </c>
      <c r="D52" s="16" t="s">
        <v>46</v>
      </c>
      <c r="E52" s="17">
        <v>42.1</v>
      </c>
      <c r="F52" s="12">
        <f t="shared" si="1"/>
        <v>28.880600000000005</v>
      </c>
      <c r="G52" s="16"/>
      <c r="H52" s="16" t="s">
        <v>9</v>
      </c>
    </row>
    <row r="53" spans="1:8" ht="15.75">
      <c r="A53" s="1">
        <v>2025955</v>
      </c>
      <c r="B53" s="16">
        <v>31722072930</v>
      </c>
      <c r="C53" s="16">
        <v>4752</v>
      </c>
      <c r="D53" s="16" t="s">
        <v>47</v>
      </c>
      <c r="E53" s="17">
        <v>8.49</v>
      </c>
      <c r="F53" s="12">
        <f t="shared" si="1"/>
        <v>5.824140000000001</v>
      </c>
      <c r="G53" s="16"/>
      <c r="H53" s="16" t="s">
        <v>9</v>
      </c>
    </row>
    <row r="54" spans="1:8" ht="15.75">
      <c r="A54" s="1">
        <v>1595149</v>
      </c>
      <c r="B54" s="16">
        <v>57664002597</v>
      </c>
      <c r="C54" s="16">
        <v>59843</v>
      </c>
      <c r="D54" s="16" t="s">
        <v>131</v>
      </c>
      <c r="E54" s="17">
        <v>869.37</v>
      </c>
      <c r="F54" s="12">
        <f t="shared" si="1"/>
        <v>596.38782</v>
      </c>
      <c r="G54" s="16" t="s">
        <v>11</v>
      </c>
      <c r="H54" s="16" t="s">
        <v>9</v>
      </c>
    </row>
    <row r="55" spans="1:8" ht="15.75">
      <c r="A55" s="1">
        <v>3404654</v>
      </c>
      <c r="B55" s="16">
        <v>42799080601</v>
      </c>
      <c r="C55" s="16">
        <v>93064</v>
      </c>
      <c r="D55" s="16" t="s">
        <v>48</v>
      </c>
      <c r="E55" s="17">
        <v>99.29</v>
      </c>
      <c r="F55" s="12">
        <f t="shared" si="1"/>
        <v>68.11294000000001</v>
      </c>
      <c r="G55" s="16"/>
      <c r="H55" s="16" t="s">
        <v>9</v>
      </c>
    </row>
    <row r="56" spans="1:8" ht="15.75">
      <c r="A56" s="1">
        <v>3936168</v>
      </c>
      <c r="B56" s="16">
        <v>16714095501</v>
      </c>
      <c r="C56" s="16">
        <v>31850</v>
      </c>
      <c r="D56" s="16" t="s">
        <v>49</v>
      </c>
      <c r="E56" s="17">
        <v>5.99</v>
      </c>
      <c r="F56" s="12">
        <f t="shared" si="1"/>
        <v>4.109140000000001</v>
      </c>
      <c r="G56" s="16"/>
      <c r="H56" s="16" t="s">
        <v>9</v>
      </c>
    </row>
    <row r="57" spans="1:8" ht="15.75">
      <c r="A57" s="1">
        <v>1569557</v>
      </c>
      <c r="B57" s="16">
        <v>70069042103</v>
      </c>
      <c r="C57" s="16">
        <v>32749</v>
      </c>
      <c r="D57" s="16" t="s">
        <v>132</v>
      </c>
      <c r="E57" s="17">
        <v>19.99</v>
      </c>
      <c r="F57" s="12">
        <f t="shared" si="1"/>
        <v>13.71314</v>
      </c>
      <c r="G57" s="16" t="s">
        <v>11</v>
      </c>
      <c r="H57" s="16" t="s">
        <v>9</v>
      </c>
    </row>
    <row r="58" spans="1:8" ht="15.75">
      <c r="A58" s="1">
        <v>3791514</v>
      </c>
      <c r="B58" s="16">
        <v>68180096601</v>
      </c>
      <c r="C58" s="16">
        <v>26322</v>
      </c>
      <c r="D58" s="16" t="s">
        <v>50</v>
      </c>
      <c r="E58" s="17">
        <v>18.89</v>
      </c>
      <c r="F58" s="12">
        <f t="shared" si="1"/>
        <v>12.958540000000001</v>
      </c>
      <c r="G58" s="16" t="s">
        <v>11</v>
      </c>
      <c r="H58" s="16" t="s">
        <v>9</v>
      </c>
    </row>
    <row r="59" spans="1:8" ht="15.75">
      <c r="A59" s="1">
        <v>3791498</v>
      </c>
      <c r="B59" s="16">
        <v>68180096901</v>
      </c>
      <c r="C59" s="16">
        <v>26323</v>
      </c>
      <c r="D59" s="16" t="s">
        <v>51</v>
      </c>
      <c r="E59" s="17">
        <v>27.61</v>
      </c>
      <c r="F59" s="12">
        <f t="shared" si="1"/>
        <v>18.94046</v>
      </c>
      <c r="G59" s="16" t="s">
        <v>11</v>
      </c>
      <c r="H59" s="16" t="s">
        <v>9</v>
      </c>
    </row>
    <row r="60" spans="1:8" ht="15.75">
      <c r="A60" s="1">
        <v>3471406</v>
      </c>
      <c r="B60" s="16">
        <v>43547035611</v>
      </c>
      <c r="C60" s="16">
        <v>47263</v>
      </c>
      <c r="D60" s="16" t="s">
        <v>52</v>
      </c>
      <c r="E60" s="17">
        <v>55.99</v>
      </c>
      <c r="F60" s="12">
        <f t="shared" si="1"/>
        <v>38.40914000000001</v>
      </c>
      <c r="G60" s="16" t="s">
        <v>11</v>
      </c>
      <c r="H60" s="16" t="s">
        <v>9</v>
      </c>
    </row>
    <row r="61" spans="1:8" ht="15.75">
      <c r="A61" s="1">
        <v>3518982</v>
      </c>
      <c r="B61" s="16">
        <v>31722070210</v>
      </c>
      <c r="C61" s="16">
        <v>14853</v>
      </c>
      <c r="D61" s="16" t="s">
        <v>53</v>
      </c>
      <c r="E61" s="17">
        <v>109.99</v>
      </c>
      <c r="F61" s="12">
        <f t="shared" si="1"/>
        <v>75.45314</v>
      </c>
      <c r="G61" s="16" t="s">
        <v>11</v>
      </c>
      <c r="H61" s="16" t="s">
        <v>9</v>
      </c>
    </row>
    <row r="62" spans="1:8" ht="15.75">
      <c r="A62" s="1">
        <v>1202837</v>
      </c>
      <c r="B62" s="16">
        <v>68382005105</v>
      </c>
      <c r="C62" s="16">
        <v>31662</v>
      </c>
      <c r="D62" s="16" t="s">
        <v>54</v>
      </c>
      <c r="E62" s="17">
        <v>12.44</v>
      </c>
      <c r="F62" s="12">
        <f t="shared" si="1"/>
        <v>8.53384</v>
      </c>
      <c r="G62" s="16"/>
      <c r="H62" s="16" t="s">
        <v>9</v>
      </c>
    </row>
    <row r="63" spans="1:8" ht="15.75">
      <c r="A63" s="1">
        <v>3949823</v>
      </c>
      <c r="B63" s="16">
        <v>59762011701</v>
      </c>
      <c r="C63" s="16">
        <v>41428</v>
      </c>
      <c r="D63" s="16" t="s">
        <v>133</v>
      </c>
      <c r="E63" s="17">
        <v>461.44</v>
      </c>
      <c r="F63" s="12">
        <f t="shared" si="1"/>
        <v>316.54784</v>
      </c>
      <c r="G63" s="16" t="s">
        <v>11</v>
      </c>
      <c r="H63" s="16" t="s">
        <v>9</v>
      </c>
    </row>
    <row r="64" spans="1:8" ht="15.75">
      <c r="A64" s="1">
        <v>2658862</v>
      </c>
      <c r="B64" s="16">
        <v>42385094711</v>
      </c>
      <c r="C64" s="16">
        <v>10810</v>
      </c>
      <c r="D64" s="16" t="s">
        <v>55</v>
      </c>
      <c r="E64" s="17">
        <v>22.43</v>
      </c>
      <c r="F64" s="12">
        <f aca="true" t="shared" si="2" ref="F64:F93">E64*0.686</f>
        <v>15.386980000000001</v>
      </c>
      <c r="G64" s="16"/>
      <c r="H64" s="16" t="s">
        <v>9</v>
      </c>
    </row>
    <row r="65" spans="1:8" ht="15.75">
      <c r="A65" s="1">
        <v>1587096</v>
      </c>
      <c r="B65" s="16">
        <v>70010006505</v>
      </c>
      <c r="C65" s="16">
        <v>10857</v>
      </c>
      <c r="D65" s="16" t="s">
        <v>56</v>
      </c>
      <c r="E65" s="17">
        <v>18.37</v>
      </c>
      <c r="F65" s="12">
        <f t="shared" si="2"/>
        <v>12.601820000000002</v>
      </c>
      <c r="G65" s="16"/>
      <c r="H65" s="16" t="s">
        <v>9</v>
      </c>
    </row>
    <row r="66" spans="1:8" ht="15.75">
      <c r="A66" s="1">
        <v>3954336</v>
      </c>
      <c r="B66" s="16">
        <v>42806040021</v>
      </c>
      <c r="C66" s="16">
        <v>37499</v>
      </c>
      <c r="D66" s="16" t="s">
        <v>57</v>
      </c>
      <c r="E66" s="17">
        <v>6</v>
      </c>
      <c r="F66" s="12">
        <f t="shared" si="2"/>
        <v>4.1160000000000005</v>
      </c>
      <c r="G66" s="16" t="s">
        <v>11</v>
      </c>
      <c r="H66" s="16" t="s">
        <v>9</v>
      </c>
    </row>
    <row r="67" spans="1:8" ht="15.75">
      <c r="A67" s="1">
        <v>2078368</v>
      </c>
      <c r="B67" s="16">
        <v>16714085201</v>
      </c>
      <c r="C67" s="16">
        <v>12947</v>
      </c>
      <c r="D67" s="16" t="s">
        <v>58</v>
      </c>
      <c r="E67" s="17">
        <v>19.65</v>
      </c>
      <c r="F67" s="12">
        <f t="shared" si="2"/>
        <v>13.4799</v>
      </c>
      <c r="G67" s="16" t="s">
        <v>11</v>
      </c>
      <c r="H67" s="16" t="s">
        <v>9</v>
      </c>
    </row>
    <row r="68" spans="1:8" ht="15.75">
      <c r="A68" s="1">
        <v>3677044</v>
      </c>
      <c r="B68" s="16">
        <v>13668008105</v>
      </c>
      <c r="C68" s="16">
        <v>94444</v>
      </c>
      <c r="D68" s="16" t="s">
        <v>134</v>
      </c>
      <c r="E68" s="17">
        <v>59.99</v>
      </c>
      <c r="F68" s="12">
        <f t="shared" si="2"/>
        <v>41.15314000000001</v>
      </c>
      <c r="G68" s="16" t="s">
        <v>11</v>
      </c>
      <c r="H68" s="16" t="s">
        <v>9</v>
      </c>
    </row>
    <row r="69" spans="1:8" ht="15.75">
      <c r="A69" s="1">
        <v>1725274</v>
      </c>
      <c r="B69" s="16">
        <v>406117003</v>
      </c>
      <c r="C69" s="16">
        <v>17070</v>
      </c>
      <c r="D69" s="16" t="s">
        <v>59</v>
      </c>
      <c r="E69" s="17">
        <v>39.1</v>
      </c>
      <c r="F69" s="12">
        <f t="shared" si="2"/>
        <v>26.8226</v>
      </c>
      <c r="G69" s="16" t="s">
        <v>11</v>
      </c>
      <c r="H69" s="16" t="s">
        <v>9</v>
      </c>
    </row>
    <row r="70" spans="1:8" ht="15.75">
      <c r="A70" s="1">
        <v>3473378</v>
      </c>
      <c r="B70" s="16">
        <v>43598044774</v>
      </c>
      <c r="C70" s="16">
        <v>3422</v>
      </c>
      <c r="D70" s="16" t="s">
        <v>135</v>
      </c>
      <c r="E70" s="17">
        <v>26.89</v>
      </c>
      <c r="F70" s="12">
        <f t="shared" si="2"/>
        <v>18.446540000000002</v>
      </c>
      <c r="G70" s="16" t="s">
        <v>11</v>
      </c>
      <c r="H70" s="16" t="s">
        <v>9</v>
      </c>
    </row>
    <row r="71" spans="1:8" ht="15.75">
      <c r="A71" s="1">
        <v>1164854</v>
      </c>
      <c r="B71" s="16">
        <v>42192032901</v>
      </c>
      <c r="C71" s="16">
        <v>27383</v>
      </c>
      <c r="D71" s="16" t="s">
        <v>60</v>
      </c>
      <c r="E71" s="17">
        <v>104.51</v>
      </c>
      <c r="F71" s="12">
        <f t="shared" si="2"/>
        <v>71.69386000000002</v>
      </c>
      <c r="G71" s="16"/>
      <c r="H71" s="16" t="s">
        <v>31</v>
      </c>
    </row>
    <row r="72" spans="1:8" ht="15.75">
      <c r="A72" s="1">
        <v>1169622</v>
      </c>
      <c r="B72" s="16">
        <v>42192033101</v>
      </c>
      <c r="C72" s="16">
        <v>27385</v>
      </c>
      <c r="D72" s="16" t="s">
        <v>61</v>
      </c>
      <c r="E72" s="17">
        <v>181.89</v>
      </c>
      <c r="F72" s="12">
        <f t="shared" si="2"/>
        <v>124.77654</v>
      </c>
      <c r="G72" s="16"/>
      <c r="H72" s="16" t="s">
        <v>9</v>
      </c>
    </row>
    <row r="73" spans="1:8" ht="15.75">
      <c r="A73" s="1">
        <v>1165869</v>
      </c>
      <c r="B73" s="16">
        <v>42192033001</v>
      </c>
      <c r="C73" s="16">
        <v>27384</v>
      </c>
      <c r="D73" s="16" t="s">
        <v>62</v>
      </c>
      <c r="E73" s="17">
        <v>116.11</v>
      </c>
      <c r="F73" s="12">
        <f t="shared" si="2"/>
        <v>79.65146</v>
      </c>
      <c r="G73" s="16" t="s">
        <v>11</v>
      </c>
      <c r="H73" s="16" t="s">
        <v>14</v>
      </c>
    </row>
    <row r="74" spans="1:8" ht="15.75">
      <c r="A74" s="1">
        <v>3597994</v>
      </c>
      <c r="B74" s="16">
        <v>42192032701</v>
      </c>
      <c r="C74" s="16">
        <v>27382</v>
      </c>
      <c r="D74" s="16" t="s">
        <v>63</v>
      </c>
      <c r="E74" s="17">
        <v>89.01</v>
      </c>
      <c r="F74" s="12">
        <f t="shared" si="2"/>
        <v>61.060860000000005</v>
      </c>
      <c r="G74" s="16"/>
      <c r="H74" s="16" t="s">
        <v>9</v>
      </c>
    </row>
    <row r="75" spans="1:8" ht="15.75">
      <c r="A75" s="1">
        <v>3668399</v>
      </c>
      <c r="B75" s="16">
        <v>42192032801</v>
      </c>
      <c r="C75" s="16">
        <v>27386</v>
      </c>
      <c r="D75" s="16" t="s">
        <v>64</v>
      </c>
      <c r="E75" s="17">
        <v>212.88</v>
      </c>
      <c r="F75" s="12">
        <f t="shared" si="2"/>
        <v>146.03568</v>
      </c>
      <c r="G75" s="16"/>
      <c r="H75" s="16" t="s">
        <v>9</v>
      </c>
    </row>
    <row r="76" spans="1:8" ht="15.75">
      <c r="A76" s="1">
        <v>2317576</v>
      </c>
      <c r="B76" s="16">
        <v>69315030630</v>
      </c>
      <c r="C76" s="16">
        <v>30160</v>
      </c>
      <c r="D76" s="16" t="s">
        <v>136</v>
      </c>
      <c r="E76" s="17">
        <v>18.99</v>
      </c>
      <c r="F76" s="12">
        <f t="shared" si="2"/>
        <v>13.02714</v>
      </c>
      <c r="G76" s="16" t="s">
        <v>11</v>
      </c>
      <c r="H76" s="16" t="s">
        <v>9</v>
      </c>
    </row>
    <row r="77" spans="1:8" ht="15.75">
      <c r="A77" s="1">
        <v>2317584</v>
      </c>
      <c r="B77" s="16">
        <v>69315030660</v>
      </c>
      <c r="C77" s="16">
        <v>30160</v>
      </c>
      <c r="D77" s="16" t="s">
        <v>65</v>
      </c>
      <c r="E77" s="17">
        <v>24.99</v>
      </c>
      <c r="F77" s="12">
        <f t="shared" si="2"/>
        <v>17.14314</v>
      </c>
      <c r="G77" s="16" t="s">
        <v>11</v>
      </c>
      <c r="H77" s="16" t="s">
        <v>14</v>
      </c>
    </row>
    <row r="78" spans="1:8" ht="15.75">
      <c r="A78" s="1">
        <v>2663102</v>
      </c>
      <c r="B78" s="16">
        <v>70756060730</v>
      </c>
      <c r="C78" s="16">
        <v>36600</v>
      </c>
      <c r="D78" s="16" t="s">
        <v>66</v>
      </c>
      <c r="E78" s="17">
        <v>13.62</v>
      </c>
      <c r="F78" s="12">
        <f t="shared" si="2"/>
        <v>9.34332</v>
      </c>
      <c r="G78" s="16" t="s">
        <v>11</v>
      </c>
      <c r="H78" s="16" t="s">
        <v>9</v>
      </c>
    </row>
    <row r="79" spans="1:8" ht="15.75">
      <c r="A79" s="1">
        <v>3903663</v>
      </c>
      <c r="B79" s="16">
        <v>68462043630</v>
      </c>
      <c r="C79" s="16">
        <v>17284</v>
      </c>
      <c r="D79" s="16" t="s">
        <v>67</v>
      </c>
      <c r="E79" s="17">
        <v>5.46</v>
      </c>
      <c r="F79" s="12">
        <f t="shared" si="2"/>
        <v>3.7455600000000002</v>
      </c>
      <c r="G79" s="16"/>
      <c r="H79" s="16" t="s">
        <v>9</v>
      </c>
    </row>
    <row r="80" spans="1:8" ht="15.75">
      <c r="A80" s="1">
        <v>3988342</v>
      </c>
      <c r="B80" s="16">
        <v>16714012303</v>
      </c>
      <c r="C80" s="16">
        <v>92999</v>
      </c>
      <c r="D80" s="16" t="s">
        <v>137</v>
      </c>
      <c r="E80" s="17">
        <v>44.39</v>
      </c>
      <c r="F80" s="12">
        <f t="shared" si="2"/>
        <v>30.45154</v>
      </c>
      <c r="G80" s="16" t="s">
        <v>11</v>
      </c>
      <c r="H80" s="16" t="s">
        <v>9</v>
      </c>
    </row>
    <row r="81" spans="1:8" ht="15.75">
      <c r="A81" s="1">
        <v>3995107</v>
      </c>
      <c r="B81" s="16">
        <v>59651000290</v>
      </c>
      <c r="C81" s="16">
        <v>4348</v>
      </c>
      <c r="D81" s="16" t="s">
        <v>68</v>
      </c>
      <c r="E81" s="17">
        <v>6.55</v>
      </c>
      <c r="F81" s="12">
        <f t="shared" si="2"/>
        <v>4.4933000000000005</v>
      </c>
      <c r="G81" s="16" t="s">
        <v>11</v>
      </c>
      <c r="H81" s="16" t="s">
        <v>9</v>
      </c>
    </row>
    <row r="82" spans="1:8" ht="15.75">
      <c r="A82" s="1">
        <v>3596046</v>
      </c>
      <c r="B82" s="16">
        <v>68462039790</v>
      </c>
      <c r="C82" s="16">
        <v>92999</v>
      </c>
      <c r="D82" s="16" t="s">
        <v>148</v>
      </c>
      <c r="E82" s="17">
        <v>8.69</v>
      </c>
      <c r="F82" s="12">
        <f t="shared" si="2"/>
        <v>5.96134</v>
      </c>
      <c r="G82" s="16" t="s">
        <v>11</v>
      </c>
      <c r="H82" s="16" t="s">
        <v>9</v>
      </c>
    </row>
    <row r="83" spans="1:8" ht="15.75">
      <c r="A83" s="1">
        <v>2309318</v>
      </c>
      <c r="B83" s="16">
        <v>16714016001</v>
      </c>
      <c r="C83" s="16">
        <v>20042</v>
      </c>
      <c r="D83" s="16" t="s">
        <v>69</v>
      </c>
      <c r="E83" s="17">
        <v>5.24</v>
      </c>
      <c r="F83" s="12">
        <f t="shared" si="2"/>
        <v>3.5946400000000005</v>
      </c>
      <c r="G83" s="16"/>
      <c r="H83" s="16" t="s">
        <v>9</v>
      </c>
    </row>
    <row r="84" spans="1:8" ht="15.75">
      <c r="A84" s="1">
        <v>1552504</v>
      </c>
      <c r="B84" s="16">
        <v>27241013909</v>
      </c>
      <c r="C84" s="16">
        <v>29729</v>
      </c>
      <c r="D84" s="16" t="s">
        <v>70</v>
      </c>
      <c r="E84" s="17">
        <v>42.99</v>
      </c>
      <c r="F84" s="12">
        <f t="shared" si="2"/>
        <v>29.491140000000005</v>
      </c>
      <c r="G84" s="16" t="s">
        <v>11</v>
      </c>
      <c r="H84" s="16" t="s">
        <v>9</v>
      </c>
    </row>
    <row r="85" spans="1:8" ht="15.75">
      <c r="A85" s="1">
        <v>3756293</v>
      </c>
      <c r="B85" s="16">
        <v>33342025866</v>
      </c>
      <c r="C85" s="16">
        <v>73441</v>
      </c>
      <c r="D85" s="16" t="s">
        <v>71</v>
      </c>
      <c r="E85" s="17">
        <v>26.99</v>
      </c>
      <c r="F85" s="12">
        <f t="shared" si="2"/>
        <v>18.51514</v>
      </c>
      <c r="G85" s="16" t="s">
        <v>11</v>
      </c>
      <c r="H85" s="16" t="s">
        <v>9</v>
      </c>
    </row>
    <row r="86" spans="1:8" ht="15.75">
      <c r="A86" s="1">
        <v>3267374</v>
      </c>
      <c r="B86" s="16">
        <v>16714086801</v>
      </c>
      <c r="C86" s="16">
        <v>97770</v>
      </c>
      <c r="D86" s="16" t="s">
        <v>72</v>
      </c>
      <c r="E86" s="17">
        <v>194.99</v>
      </c>
      <c r="F86" s="12">
        <f t="shared" si="2"/>
        <v>133.76314000000002</v>
      </c>
      <c r="G86" s="16"/>
      <c r="H86" s="16" t="s">
        <v>9</v>
      </c>
    </row>
    <row r="87" spans="1:8" ht="15.75">
      <c r="A87" s="1">
        <v>2581478</v>
      </c>
      <c r="B87" s="16">
        <v>13668042905</v>
      </c>
      <c r="C87" s="16">
        <v>40120</v>
      </c>
      <c r="D87" s="16" t="s">
        <v>73</v>
      </c>
      <c r="E87" s="17">
        <v>40</v>
      </c>
      <c r="F87" s="12">
        <f t="shared" si="2"/>
        <v>27.44</v>
      </c>
      <c r="G87" s="16" t="s">
        <v>11</v>
      </c>
      <c r="H87" s="16" t="s">
        <v>9</v>
      </c>
    </row>
    <row r="88" spans="1:8" ht="15.75">
      <c r="A88" s="1">
        <v>3609278</v>
      </c>
      <c r="B88" s="16">
        <v>68682011001</v>
      </c>
      <c r="C88" s="16">
        <v>15348</v>
      </c>
      <c r="D88" s="16" t="s">
        <v>144</v>
      </c>
      <c r="E88" s="17">
        <v>145.52</v>
      </c>
      <c r="F88" s="12">
        <f t="shared" si="2"/>
        <v>99.82672000000001</v>
      </c>
      <c r="G88" s="16" t="s">
        <v>11</v>
      </c>
      <c r="H88" s="16" t="s">
        <v>9</v>
      </c>
    </row>
    <row r="89" spans="1:8" ht="15.75">
      <c r="A89" s="1">
        <v>2051142</v>
      </c>
      <c r="B89" s="16">
        <v>65862051230</v>
      </c>
      <c r="C89" s="16">
        <v>92991</v>
      </c>
      <c r="D89" s="16" t="s">
        <v>74</v>
      </c>
      <c r="E89" s="17">
        <v>7.89</v>
      </c>
      <c r="F89" s="12">
        <f t="shared" si="2"/>
        <v>5.41254</v>
      </c>
      <c r="G89" s="16"/>
      <c r="H89" s="16" t="s">
        <v>9</v>
      </c>
    </row>
    <row r="90" spans="1:8" ht="15.75">
      <c r="A90" s="1">
        <v>2630630</v>
      </c>
      <c r="B90" s="16">
        <v>69230032436</v>
      </c>
      <c r="C90" s="16">
        <v>86212</v>
      </c>
      <c r="D90" s="16" t="s">
        <v>75</v>
      </c>
      <c r="E90" s="17">
        <v>15.93</v>
      </c>
      <c r="F90" s="12">
        <f t="shared" si="2"/>
        <v>10.92798</v>
      </c>
      <c r="G90" s="16" t="s">
        <v>11</v>
      </c>
      <c r="H90" s="16" t="s">
        <v>9</v>
      </c>
    </row>
    <row r="91" spans="1:8" ht="15.75">
      <c r="A91" s="1">
        <v>2690915</v>
      </c>
      <c r="B91" s="16">
        <v>24979023103</v>
      </c>
      <c r="C91" s="16">
        <v>3510</v>
      </c>
      <c r="D91" s="16" t="s">
        <v>138</v>
      </c>
      <c r="E91" s="17">
        <v>238.43</v>
      </c>
      <c r="F91" s="12">
        <f t="shared" si="2"/>
        <v>163.56298</v>
      </c>
      <c r="G91" s="16" t="s">
        <v>11</v>
      </c>
      <c r="H91" s="16" t="s">
        <v>9</v>
      </c>
    </row>
    <row r="92" spans="1:8" ht="15.75">
      <c r="A92" s="1">
        <v>1614585</v>
      </c>
      <c r="B92" s="16">
        <v>93406801</v>
      </c>
      <c r="C92" s="16">
        <v>1251</v>
      </c>
      <c r="D92" s="16" t="s">
        <v>76</v>
      </c>
      <c r="E92" s="17">
        <v>39.99</v>
      </c>
      <c r="F92" s="12">
        <f t="shared" si="2"/>
        <v>27.433140000000005</v>
      </c>
      <c r="G92" s="16"/>
      <c r="H92" s="16" t="s">
        <v>9</v>
      </c>
    </row>
    <row r="93" spans="1:8" ht="15.75">
      <c r="A93" s="1">
        <v>1895325</v>
      </c>
      <c r="B93" s="16">
        <v>60758011905</v>
      </c>
      <c r="C93" s="16">
        <v>33153</v>
      </c>
      <c r="D93" s="16" t="s">
        <v>77</v>
      </c>
      <c r="E93" s="17">
        <v>29.99</v>
      </c>
      <c r="F93" s="12">
        <f t="shared" si="2"/>
        <v>20.573140000000002</v>
      </c>
      <c r="G93" s="16" t="s">
        <v>11</v>
      </c>
      <c r="H93" s="16" t="s">
        <v>9</v>
      </c>
    </row>
    <row r="94" spans="1:8" ht="15.75">
      <c r="A94" s="1">
        <v>2359008</v>
      </c>
      <c r="B94" s="16">
        <v>16714021301</v>
      </c>
      <c r="C94" s="16">
        <v>59011</v>
      </c>
      <c r="D94" s="16" t="s">
        <v>78</v>
      </c>
      <c r="E94" s="17">
        <v>11.99</v>
      </c>
      <c r="F94" s="12">
        <f aca="true" t="shared" si="3" ref="F94:F122">E94*0.686</f>
        <v>8.225140000000001</v>
      </c>
      <c r="G94" s="16"/>
      <c r="H94" s="16" t="s">
        <v>9</v>
      </c>
    </row>
    <row r="95" spans="1:8" ht="15.75">
      <c r="A95" s="1">
        <v>3465275</v>
      </c>
      <c r="B95" s="16">
        <v>33342009209</v>
      </c>
      <c r="C95" s="16">
        <v>90399</v>
      </c>
      <c r="D95" s="16" t="s">
        <v>79</v>
      </c>
      <c r="E95" s="17">
        <v>20</v>
      </c>
      <c r="F95" s="12">
        <f t="shared" si="3"/>
        <v>13.72</v>
      </c>
      <c r="G95" s="16"/>
      <c r="H95" s="16" t="s">
        <v>9</v>
      </c>
    </row>
    <row r="96" spans="1:8" ht="15.75">
      <c r="A96" s="1">
        <v>3568144</v>
      </c>
      <c r="B96" s="16">
        <v>57237016999</v>
      </c>
      <c r="C96" s="16">
        <v>19153</v>
      </c>
      <c r="D96" s="16" t="s">
        <v>139</v>
      </c>
      <c r="E96" s="17">
        <v>161.45</v>
      </c>
      <c r="F96" s="12">
        <f t="shared" si="3"/>
        <v>110.7547</v>
      </c>
      <c r="G96" s="16" t="s">
        <v>11</v>
      </c>
      <c r="H96" s="16" t="s">
        <v>9</v>
      </c>
    </row>
    <row r="97" spans="1:8" ht="15.75">
      <c r="A97" s="1">
        <v>1742907</v>
      </c>
      <c r="B97" s="16">
        <v>60505343803</v>
      </c>
      <c r="C97" s="16">
        <v>15600</v>
      </c>
      <c r="D97" s="16" t="s">
        <v>80</v>
      </c>
      <c r="E97" s="17">
        <v>103.06</v>
      </c>
      <c r="F97" s="12">
        <f t="shared" si="3"/>
        <v>70.69916</v>
      </c>
      <c r="G97" s="16"/>
      <c r="H97" s="16" t="s">
        <v>9</v>
      </c>
    </row>
    <row r="98" spans="1:8" ht="15.75">
      <c r="A98" s="1">
        <v>3284833</v>
      </c>
      <c r="B98" s="16">
        <v>16714061201</v>
      </c>
      <c r="C98" s="16">
        <v>16374</v>
      </c>
      <c r="D98" s="16" t="s">
        <v>81</v>
      </c>
      <c r="E98" s="17">
        <v>2.12</v>
      </c>
      <c r="F98" s="12">
        <f t="shared" si="3"/>
        <v>1.4543200000000003</v>
      </c>
      <c r="G98" s="16" t="s">
        <v>11</v>
      </c>
      <c r="H98" s="16" t="s">
        <v>9</v>
      </c>
    </row>
    <row r="99" spans="1:8" ht="15.75">
      <c r="A99" s="1">
        <v>3906831</v>
      </c>
      <c r="B99" s="1">
        <v>16714081401</v>
      </c>
      <c r="C99" s="16">
        <v>99200</v>
      </c>
      <c r="D99" s="16" t="s">
        <v>106</v>
      </c>
      <c r="E99" s="17">
        <v>79.99</v>
      </c>
      <c r="F99" s="12">
        <f t="shared" si="3"/>
        <v>54.87314</v>
      </c>
      <c r="G99" s="16" t="s">
        <v>11</v>
      </c>
      <c r="H99" s="16" t="s">
        <v>9</v>
      </c>
    </row>
    <row r="100" spans="1:8" ht="15.75">
      <c r="A100" s="1">
        <v>3954500</v>
      </c>
      <c r="B100" s="16">
        <v>50228042730</v>
      </c>
      <c r="C100" s="16">
        <v>23276</v>
      </c>
      <c r="D100" s="16" t="s">
        <v>82</v>
      </c>
      <c r="E100" s="17">
        <v>9.89</v>
      </c>
      <c r="F100" s="12">
        <f t="shared" si="3"/>
        <v>6.784540000000001</v>
      </c>
      <c r="G100" s="16"/>
      <c r="H100" s="16" t="s">
        <v>9</v>
      </c>
    </row>
    <row r="101" spans="1:8" ht="15.75">
      <c r="A101" s="1">
        <v>3954484</v>
      </c>
      <c r="B101" s="16">
        <v>50228042830</v>
      </c>
      <c r="C101" s="16">
        <v>23277</v>
      </c>
      <c r="D101" s="16" t="s">
        <v>83</v>
      </c>
      <c r="E101" s="17">
        <v>9.89</v>
      </c>
      <c r="F101" s="12">
        <f t="shared" si="3"/>
        <v>6.784540000000001</v>
      </c>
      <c r="G101" s="16"/>
      <c r="H101" s="16" t="s">
        <v>9</v>
      </c>
    </row>
    <row r="102" spans="1:8" ht="15.75">
      <c r="A102" s="1">
        <v>2666873</v>
      </c>
      <c r="B102" s="16">
        <v>69584085250</v>
      </c>
      <c r="C102" s="16">
        <v>27691</v>
      </c>
      <c r="D102" s="16" t="s">
        <v>84</v>
      </c>
      <c r="E102" s="17">
        <v>27.99</v>
      </c>
      <c r="F102" s="12">
        <f t="shared" si="3"/>
        <v>19.20114</v>
      </c>
      <c r="G102" s="16"/>
      <c r="H102" s="16" t="s">
        <v>9</v>
      </c>
    </row>
    <row r="103" spans="1:8" ht="15.75">
      <c r="A103" s="1">
        <v>2883270</v>
      </c>
      <c r="B103" s="16">
        <v>66689030516</v>
      </c>
      <c r="C103" s="16">
        <v>7651</v>
      </c>
      <c r="D103" s="16" t="s">
        <v>145</v>
      </c>
      <c r="E103" s="17">
        <v>186.32</v>
      </c>
      <c r="F103" s="12">
        <f t="shared" si="3"/>
        <v>127.81552</v>
      </c>
      <c r="G103" s="16" t="s">
        <v>11</v>
      </c>
      <c r="H103" s="16" t="s">
        <v>9</v>
      </c>
    </row>
    <row r="104" spans="1:8" ht="15.75">
      <c r="A104" s="1">
        <v>1246560</v>
      </c>
      <c r="B104" s="16">
        <v>29033000301</v>
      </c>
      <c r="C104" s="16">
        <v>8200</v>
      </c>
      <c r="D104" s="16" t="s">
        <v>141</v>
      </c>
      <c r="E104" s="17">
        <v>45.29</v>
      </c>
      <c r="F104" s="12">
        <f t="shared" si="3"/>
        <v>31.06894</v>
      </c>
      <c r="G104" s="16" t="s">
        <v>11</v>
      </c>
      <c r="H104" s="16" t="s">
        <v>9</v>
      </c>
    </row>
    <row r="105" spans="1:8" ht="15.75">
      <c r="A105" s="1">
        <v>1531102</v>
      </c>
      <c r="B105" s="16">
        <v>59762500005</v>
      </c>
      <c r="C105" s="16">
        <v>41611</v>
      </c>
      <c r="D105" s="16" t="s">
        <v>85</v>
      </c>
      <c r="E105" s="17">
        <v>24.25</v>
      </c>
      <c r="F105" s="12">
        <f t="shared" si="3"/>
        <v>16.6355</v>
      </c>
      <c r="G105" s="16" t="s">
        <v>11</v>
      </c>
      <c r="H105" s="16" t="s">
        <v>9</v>
      </c>
    </row>
    <row r="106" spans="1:8" ht="15.75">
      <c r="A106" s="1">
        <v>3609641</v>
      </c>
      <c r="B106" s="16">
        <v>16714009901</v>
      </c>
      <c r="C106" s="16">
        <v>28491</v>
      </c>
      <c r="D106" s="16" t="s">
        <v>142</v>
      </c>
      <c r="E106" s="17">
        <v>69.99</v>
      </c>
      <c r="F106" s="12">
        <f t="shared" si="3"/>
        <v>48.01314</v>
      </c>
      <c r="G106" s="16" t="s">
        <v>11</v>
      </c>
      <c r="H106" s="16" t="s">
        <v>9</v>
      </c>
    </row>
    <row r="107" spans="1:8" ht="15.75">
      <c r="A107" s="1">
        <v>1579911</v>
      </c>
      <c r="B107" s="16">
        <v>59651030030</v>
      </c>
      <c r="C107" s="16">
        <v>38721</v>
      </c>
      <c r="D107" s="16" t="s">
        <v>86</v>
      </c>
      <c r="E107" s="17">
        <v>11.16</v>
      </c>
      <c r="F107" s="12">
        <f t="shared" si="3"/>
        <v>7.655760000000001</v>
      </c>
      <c r="G107" s="16"/>
      <c r="H107" s="16" t="s">
        <v>9</v>
      </c>
    </row>
    <row r="108" spans="1:8" ht="15.75">
      <c r="A108" s="1">
        <v>1532589</v>
      </c>
      <c r="B108" s="16">
        <v>42571022730</v>
      </c>
      <c r="C108" s="16">
        <v>23831</v>
      </c>
      <c r="D108" s="16" t="s">
        <v>150</v>
      </c>
      <c r="E108" s="17">
        <v>29.17</v>
      </c>
      <c r="F108" s="12">
        <f t="shared" si="3"/>
        <v>20.010620000000003</v>
      </c>
      <c r="G108" s="16"/>
      <c r="H108" s="16" t="s">
        <v>9</v>
      </c>
    </row>
    <row r="109" spans="1:8" ht="15.75">
      <c r="A109" s="1">
        <v>1532597</v>
      </c>
      <c r="B109" s="16">
        <v>42571022830</v>
      </c>
      <c r="C109" s="16">
        <v>23832</v>
      </c>
      <c r="D109" s="16" t="s">
        <v>149</v>
      </c>
      <c r="E109" s="17">
        <v>19.99</v>
      </c>
      <c r="F109" s="12">
        <f t="shared" si="3"/>
        <v>13.71314</v>
      </c>
      <c r="G109" s="16"/>
      <c r="H109" s="16" t="s">
        <v>9</v>
      </c>
    </row>
    <row r="110" spans="1:8" ht="15.75">
      <c r="A110" s="1">
        <v>2327278</v>
      </c>
      <c r="B110" s="16">
        <v>16714017101</v>
      </c>
      <c r="C110" s="16">
        <v>14690</v>
      </c>
      <c r="D110" s="16" t="s">
        <v>87</v>
      </c>
      <c r="E110" s="17">
        <v>13.99</v>
      </c>
      <c r="F110" s="12">
        <f t="shared" si="3"/>
        <v>9.597140000000001</v>
      </c>
      <c r="G110" s="16"/>
      <c r="H110" s="16" t="s">
        <v>9</v>
      </c>
    </row>
    <row r="111" spans="1:8" ht="15.75">
      <c r="A111" s="1">
        <v>1101518</v>
      </c>
      <c r="B111" s="16">
        <v>61314064725</v>
      </c>
      <c r="C111" s="16">
        <v>92280</v>
      </c>
      <c r="D111" s="16" t="s">
        <v>88</v>
      </c>
      <c r="E111" s="17">
        <v>58.99</v>
      </c>
      <c r="F111" s="12">
        <f t="shared" si="3"/>
        <v>40.46714000000001</v>
      </c>
      <c r="G111" s="16"/>
      <c r="H111" s="16" t="s">
        <v>9</v>
      </c>
    </row>
    <row r="112" spans="1:8" ht="15.75">
      <c r="A112" s="1">
        <v>2642908</v>
      </c>
      <c r="B112" s="16">
        <v>68382076906</v>
      </c>
      <c r="C112" s="16">
        <v>35106</v>
      </c>
      <c r="D112" s="16" t="s">
        <v>89</v>
      </c>
      <c r="E112" s="17">
        <v>698.92</v>
      </c>
      <c r="F112" s="12">
        <f t="shared" si="3"/>
        <v>479.45912</v>
      </c>
      <c r="G112" s="16" t="s">
        <v>11</v>
      </c>
      <c r="H112" s="16" t="s">
        <v>9</v>
      </c>
    </row>
    <row r="113" spans="1:8" ht="15.75">
      <c r="A113" s="1">
        <v>3934205</v>
      </c>
      <c r="B113" s="16">
        <v>60505059304</v>
      </c>
      <c r="C113" s="16">
        <v>13002</v>
      </c>
      <c r="D113" s="16" t="s">
        <v>90</v>
      </c>
      <c r="E113" s="17">
        <v>99.99</v>
      </c>
      <c r="F113" s="12">
        <f t="shared" si="3"/>
        <v>68.59314</v>
      </c>
      <c r="G113" s="16"/>
      <c r="H113" s="16" t="s">
        <v>9</v>
      </c>
    </row>
    <row r="114" spans="1:8" ht="15.75">
      <c r="A114" s="1">
        <v>2696110</v>
      </c>
      <c r="B114" s="16">
        <v>51862048601</v>
      </c>
      <c r="C114" s="16">
        <v>42200</v>
      </c>
      <c r="D114" s="16" t="s">
        <v>91</v>
      </c>
      <c r="E114" s="17">
        <v>232.88</v>
      </c>
      <c r="F114" s="12">
        <f t="shared" si="3"/>
        <v>159.75568</v>
      </c>
      <c r="G114" s="16"/>
      <c r="H114" s="16" t="s">
        <v>9</v>
      </c>
    </row>
    <row r="115" spans="1:8" ht="15.75">
      <c r="A115" s="1">
        <v>3485562</v>
      </c>
      <c r="B115" s="16">
        <v>31722070530</v>
      </c>
      <c r="C115" s="16">
        <v>13742</v>
      </c>
      <c r="D115" s="16" t="s">
        <v>92</v>
      </c>
      <c r="E115" s="17">
        <v>18.05</v>
      </c>
      <c r="F115" s="12">
        <f t="shared" si="3"/>
        <v>12.3823</v>
      </c>
      <c r="G115" s="16" t="s">
        <v>11</v>
      </c>
      <c r="H115" s="16" t="s">
        <v>14</v>
      </c>
    </row>
    <row r="116" spans="1:8" ht="15.75">
      <c r="A116" s="1">
        <v>3485588</v>
      </c>
      <c r="B116" s="16">
        <v>31722070430</v>
      </c>
      <c r="C116" s="16">
        <v>13740</v>
      </c>
      <c r="D116" s="16" t="s">
        <v>93</v>
      </c>
      <c r="E116" s="17">
        <v>9.99</v>
      </c>
      <c r="F116" s="12">
        <f t="shared" si="3"/>
        <v>6.853140000000001</v>
      </c>
      <c r="G116" s="16" t="s">
        <v>11</v>
      </c>
      <c r="H116" s="16" t="s">
        <v>14</v>
      </c>
    </row>
    <row r="117" spans="1:8" ht="15.75">
      <c r="A117" s="1">
        <v>3421526</v>
      </c>
      <c r="B117" s="16">
        <v>33342007810</v>
      </c>
      <c r="C117" s="16">
        <v>27014</v>
      </c>
      <c r="D117" s="16" t="s">
        <v>94</v>
      </c>
      <c r="E117" s="17">
        <v>39.99</v>
      </c>
      <c r="F117" s="12">
        <f t="shared" si="3"/>
        <v>27.433140000000005</v>
      </c>
      <c r="G117" s="16"/>
      <c r="H117" s="16" t="s">
        <v>9</v>
      </c>
    </row>
    <row r="118" spans="1:8" ht="15.75">
      <c r="A118" s="1">
        <v>2343283</v>
      </c>
      <c r="B118" s="16">
        <v>31722015130</v>
      </c>
      <c r="C118" s="16">
        <v>18092</v>
      </c>
      <c r="D118" s="16" t="s">
        <v>95</v>
      </c>
      <c r="E118" s="17">
        <v>9.79</v>
      </c>
      <c r="F118" s="12">
        <f t="shared" si="3"/>
        <v>6.71594</v>
      </c>
      <c r="G118" s="16"/>
      <c r="H118" s="16" t="s">
        <v>9</v>
      </c>
    </row>
    <row r="119" spans="1:8" ht="15.75">
      <c r="A119" s="1">
        <v>2154839</v>
      </c>
      <c r="B119" s="16">
        <v>65862052830</v>
      </c>
      <c r="C119" s="16">
        <v>16817</v>
      </c>
      <c r="D119" s="16" t="s">
        <v>143</v>
      </c>
      <c r="E119" s="17">
        <v>4.97</v>
      </c>
      <c r="F119" s="12">
        <f t="shared" si="3"/>
        <v>3.40942</v>
      </c>
      <c r="G119" s="16" t="s">
        <v>11</v>
      </c>
      <c r="H119" s="16" t="s">
        <v>9</v>
      </c>
    </row>
    <row r="120" spans="1:8" ht="15.75">
      <c r="A120" s="1">
        <v>2058535</v>
      </c>
      <c r="B120" s="16">
        <v>65862052890</v>
      </c>
      <c r="C120" s="16">
        <v>16817</v>
      </c>
      <c r="D120" s="16" t="s">
        <v>96</v>
      </c>
      <c r="E120" s="17">
        <v>14.99</v>
      </c>
      <c r="F120" s="12">
        <f t="shared" si="3"/>
        <v>10.283140000000001</v>
      </c>
      <c r="G120" s="16" t="s">
        <v>11</v>
      </c>
      <c r="H120" s="16" t="s">
        <v>14</v>
      </c>
    </row>
    <row r="121" spans="1:8" ht="15.75">
      <c r="A121" s="1">
        <v>2346211</v>
      </c>
      <c r="B121" s="16">
        <v>65862069705</v>
      </c>
      <c r="C121" s="16">
        <v>16818</v>
      </c>
      <c r="D121" s="16" t="s">
        <v>97</v>
      </c>
      <c r="E121" s="17">
        <v>99.99</v>
      </c>
      <c r="F121" s="12">
        <f t="shared" si="3"/>
        <v>68.59314</v>
      </c>
      <c r="G121" s="16"/>
      <c r="H121" s="16" t="s">
        <v>9</v>
      </c>
    </row>
    <row r="122" spans="1:8" ht="15.75">
      <c r="A122" s="1">
        <v>1502814</v>
      </c>
      <c r="B122" s="16">
        <v>65162035803</v>
      </c>
      <c r="C122" s="16">
        <v>15524</v>
      </c>
      <c r="D122" s="16" t="s">
        <v>98</v>
      </c>
      <c r="E122" s="17">
        <v>149.98</v>
      </c>
      <c r="F122" s="12">
        <f t="shared" si="3"/>
        <v>102.88628</v>
      </c>
      <c r="G122" s="16" t="s">
        <v>11</v>
      </c>
      <c r="H122" s="16" t="s">
        <v>9</v>
      </c>
    </row>
    <row r="123" spans="1:8" ht="15.75">
      <c r="A123" s="1">
        <v>2025179</v>
      </c>
      <c r="B123" s="1">
        <v>378306677</v>
      </c>
      <c r="C123" s="16">
        <v>97003</v>
      </c>
      <c r="D123" s="16" t="s">
        <v>153</v>
      </c>
      <c r="E123" s="17">
        <v>29.99</v>
      </c>
      <c r="F123" s="17">
        <v>20.57</v>
      </c>
      <c r="H123" s="16" t="s">
        <v>9</v>
      </c>
    </row>
    <row r="124" spans="1:8" ht="15.75">
      <c r="A124" s="1">
        <v>1270073</v>
      </c>
      <c r="B124" s="1">
        <v>50111091701</v>
      </c>
      <c r="C124" s="16">
        <v>21132</v>
      </c>
      <c r="D124" s="16" t="s">
        <v>154</v>
      </c>
      <c r="E124" s="17">
        <v>11.99</v>
      </c>
      <c r="F124" s="17">
        <v>8.23</v>
      </c>
      <c r="H124" s="16" t="s">
        <v>9</v>
      </c>
    </row>
    <row r="125" spans="1:8" ht="15.75">
      <c r="A125" s="1">
        <v>1569425</v>
      </c>
      <c r="B125" s="1">
        <v>69238142301</v>
      </c>
      <c r="C125" s="16">
        <v>38489</v>
      </c>
      <c r="D125" s="16" t="s">
        <v>105</v>
      </c>
      <c r="E125" s="17">
        <v>52.09</v>
      </c>
      <c r="F125" s="17">
        <v>35.73</v>
      </c>
      <c r="H125" s="16" t="s">
        <v>9</v>
      </c>
    </row>
    <row r="126" spans="1:8" ht="15.75">
      <c r="A126" s="1">
        <v>3666732</v>
      </c>
      <c r="B126" s="1">
        <v>93314701</v>
      </c>
      <c r="C126" s="16">
        <v>39802</v>
      </c>
      <c r="D126" s="16" t="s">
        <v>155</v>
      </c>
      <c r="E126" s="17">
        <v>21.8</v>
      </c>
      <c r="F126" s="17">
        <v>14.95</v>
      </c>
      <c r="H126" s="16" t="s">
        <v>9</v>
      </c>
    </row>
    <row r="127" spans="1:8" ht="15.75">
      <c r="A127" s="1">
        <v>3426822</v>
      </c>
      <c r="B127" s="1">
        <v>16714041603</v>
      </c>
      <c r="C127" s="16">
        <v>26629</v>
      </c>
      <c r="D127" s="16" t="s">
        <v>104</v>
      </c>
      <c r="E127" s="17">
        <v>84.99</v>
      </c>
      <c r="F127" s="17">
        <v>58.3</v>
      </c>
      <c r="H127" s="16" t="s">
        <v>9</v>
      </c>
    </row>
    <row r="128" spans="1:8" ht="15.75">
      <c r="A128" s="1">
        <v>3440062</v>
      </c>
      <c r="B128" s="1">
        <v>70700011685</v>
      </c>
      <c r="C128" s="16">
        <v>11530</v>
      </c>
      <c r="D128" s="16" t="s">
        <v>101</v>
      </c>
      <c r="E128" s="17">
        <v>28.28</v>
      </c>
      <c r="F128" s="17">
        <v>19.4</v>
      </c>
      <c r="H128" s="16" t="s">
        <v>9</v>
      </c>
    </row>
  </sheetData>
  <sheetProtection/>
  <autoFilter ref="A3:H3">
    <sortState ref="A4:H128">
      <sortCondition sortBy="value" ref="D4:D128"/>
    </sortState>
  </autoFilter>
  <conditionalFormatting sqref="A3:A120">
    <cfRule type="duplicateValues" priority="12" dxfId="9">
      <formula>AND(COUNTIF($A$3:$A$120,A3)&gt;1,NOT(ISBLANK(A3)))</formula>
    </cfRule>
  </conditionalFormatting>
  <conditionalFormatting sqref="A122:B122">
    <cfRule type="duplicateValues" priority="3" dxfId="9">
      <formula>AND(COUNTIF($A$122:$B$122,A122)&gt;1,NOT(ISBLANK(A122)))</formula>
    </cfRule>
  </conditionalFormatting>
  <conditionalFormatting sqref="A123:B128">
    <cfRule type="duplicateValues" priority="1" dxfId="9">
      <formula>AND(COUNTIF($A$123:$B$128,A123)&gt;1,NOT(ISBLANK(A123)))</formula>
    </cfRule>
  </conditionalFormatting>
  <conditionalFormatting sqref="A121:C121">
    <cfRule type="duplicateValues" priority="4" dxfId="9">
      <formula>AND(COUNTIF($A$121:$C$121,A121)&gt;1,NOT(ISBLANK(A121)))</formula>
    </cfRule>
  </conditionalFormatting>
  <conditionalFormatting sqref="C122:C128">
    <cfRule type="duplicateValues" priority="2" dxfId="9">
      <formula>AND(COUNTIF($C$122:$C$128,C122)&gt;1,NOT(ISBLANK(C122)))</formula>
    </cfRule>
  </conditionalFormatting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137"/>
  <sheetViews>
    <sheetView tabSelected="1" zoomScalePageLayoutView="0" workbookViewId="0" topLeftCell="A1">
      <selection activeCell="L15" sqref="L15"/>
    </sheetView>
  </sheetViews>
  <sheetFormatPr defaultColWidth="8.8515625" defaultRowHeight="15"/>
  <cols>
    <col min="1" max="1" width="19.421875" style="0" customWidth="1"/>
    <col min="2" max="2" width="13.7109375" style="0" bestFit="1" customWidth="1"/>
    <col min="3" max="3" width="6.7109375" style="0" bestFit="1" customWidth="1"/>
    <col min="4" max="4" width="45.421875" style="0" bestFit="1" customWidth="1"/>
    <col min="5" max="5" width="15.421875" style="39" bestFit="1" customWidth="1"/>
    <col min="6" max="6" width="10.7109375" style="39" bestFit="1" customWidth="1"/>
    <col min="7" max="7" width="8.7109375" style="37" bestFit="1" customWidth="1"/>
    <col min="8" max="8" width="4.7109375" style="37" bestFit="1" customWidth="1"/>
  </cols>
  <sheetData>
    <row r="1" spans="1:8" ht="15.75">
      <c r="A1" s="2" t="s">
        <v>99</v>
      </c>
      <c r="B1" s="2" t="s">
        <v>1</v>
      </c>
      <c r="C1" s="3" t="s">
        <v>100</v>
      </c>
      <c r="D1" s="2" t="s">
        <v>107</v>
      </c>
      <c r="E1" s="38" t="s">
        <v>108</v>
      </c>
      <c r="F1" s="38" t="s">
        <v>109</v>
      </c>
      <c r="G1" s="3" t="s">
        <v>6</v>
      </c>
      <c r="H1" s="3" t="s">
        <v>7</v>
      </c>
    </row>
    <row r="2" spans="1:8" ht="15.75">
      <c r="A2" s="22" t="s">
        <v>110</v>
      </c>
      <c r="B2" s="23"/>
      <c r="C2" s="23"/>
      <c r="D2" s="23"/>
      <c r="E2" s="23"/>
      <c r="F2" s="23"/>
      <c r="G2" s="23"/>
      <c r="H2" s="24"/>
    </row>
    <row r="3" spans="1:8" ht="15.75">
      <c r="A3" s="4">
        <v>1580125</v>
      </c>
      <c r="B3" s="4">
        <v>75834025701</v>
      </c>
      <c r="C3" s="5">
        <v>43722</v>
      </c>
      <c r="D3" s="5" t="s">
        <v>17</v>
      </c>
      <c r="E3" s="28">
        <v>101.99</v>
      </c>
      <c r="F3" s="28">
        <v>69.96514</v>
      </c>
      <c r="G3" s="31" t="s">
        <v>11</v>
      </c>
      <c r="H3" s="31" t="s">
        <v>9</v>
      </c>
    </row>
    <row r="4" spans="1:8" ht="15.75">
      <c r="A4" s="4">
        <v>2322063</v>
      </c>
      <c r="B4" s="4">
        <v>16714017402</v>
      </c>
      <c r="C4" s="5">
        <v>43721</v>
      </c>
      <c r="D4" s="5" t="s">
        <v>18</v>
      </c>
      <c r="E4" s="28">
        <v>39.95</v>
      </c>
      <c r="F4" s="28">
        <v>27.405700000000003</v>
      </c>
      <c r="G4" s="31" t="s">
        <v>11</v>
      </c>
      <c r="H4" s="31" t="s">
        <v>9</v>
      </c>
    </row>
    <row r="5" spans="1:8" ht="15.75">
      <c r="A5" s="4">
        <v>2322121</v>
      </c>
      <c r="B5" s="4">
        <v>16714017601</v>
      </c>
      <c r="C5" s="5">
        <v>43723</v>
      </c>
      <c r="D5" s="5" t="s">
        <v>19</v>
      </c>
      <c r="E5" s="28">
        <v>14.15</v>
      </c>
      <c r="F5" s="28">
        <v>9.706900000000001</v>
      </c>
      <c r="G5" s="31" t="s">
        <v>11</v>
      </c>
      <c r="H5" s="31" t="s">
        <v>14</v>
      </c>
    </row>
    <row r="6" spans="1:8" ht="15.75">
      <c r="A6" s="4">
        <v>2322162</v>
      </c>
      <c r="B6" s="4">
        <v>16714017603</v>
      </c>
      <c r="C6" s="5">
        <v>43723</v>
      </c>
      <c r="D6" s="5" t="s">
        <v>127</v>
      </c>
      <c r="E6" s="28">
        <v>109.99</v>
      </c>
      <c r="F6" s="28">
        <v>75.45314</v>
      </c>
      <c r="G6" s="31" t="s">
        <v>11</v>
      </c>
      <c r="H6" s="31" t="s">
        <v>9</v>
      </c>
    </row>
    <row r="7" spans="1:8" ht="15.75">
      <c r="A7" s="4">
        <v>3568144</v>
      </c>
      <c r="B7" s="4">
        <v>57237016999</v>
      </c>
      <c r="C7" s="5">
        <v>19153</v>
      </c>
      <c r="D7" s="5" t="s">
        <v>139</v>
      </c>
      <c r="E7" s="28">
        <v>161.45</v>
      </c>
      <c r="F7" s="28">
        <v>110.7547</v>
      </c>
      <c r="G7" s="31" t="s">
        <v>11</v>
      </c>
      <c r="H7" s="31" t="s">
        <v>9</v>
      </c>
    </row>
    <row r="8" spans="1:8" ht="15.75">
      <c r="A8" s="25" t="s">
        <v>112</v>
      </c>
      <c r="B8" s="26"/>
      <c r="C8" s="26"/>
      <c r="D8" s="26"/>
      <c r="E8" s="26"/>
      <c r="F8" s="26"/>
      <c r="G8" s="26"/>
      <c r="H8" s="27"/>
    </row>
    <row r="9" spans="1:8" ht="15.75">
      <c r="A9" s="6">
        <v>2052132</v>
      </c>
      <c r="B9" s="6">
        <v>57237001890</v>
      </c>
      <c r="C9" s="6">
        <v>23162</v>
      </c>
      <c r="D9" s="6" t="s">
        <v>146</v>
      </c>
      <c r="E9" s="29">
        <v>28.79</v>
      </c>
      <c r="F9" s="29">
        <v>19.749940000000002</v>
      </c>
      <c r="G9" s="32" t="s">
        <v>11</v>
      </c>
      <c r="H9" s="32" t="s">
        <v>9</v>
      </c>
    </row>
    <row r="10" spans="1:8" ht="15.75">
      <c r="A10" s="6">
        <v>3485026</v>
      </c>
      <c r="B10" s="6">
        <v>57237001990</v>
      </c>
      <c r="C10" s="7">
        <v>23164</v>
      </c>
      <c r="D10" s="7" t="s">
        <v>147</v>
      </c>
      <c r="E10" s="29">
        <v>23.39</v>
      </c>
      <c r="F10" s="29">
        <v>16.045540000000003</v>
      </c>
      <c r="G10" s="32" t="s">
        <v>11</v>
      </c>
      <c r="H10" s="32" t="s">
        <v>9</v>
      </c>
    </row>
    <row r="11" spans="1:8" ht="15.75">
      <c r="A11" s="4">
        <v>3680980</v>
      </c>
      <c r="B11" s="4">
        <v>31722013130</v>
      </c>
      <c r="C11" s="5">
        <v>18428</v>
      </c>
      <c r="D11" s="5" t="s">
        <v>34</v>
      </c>
      <c r="E11" s="28">
        <v>9.36</v>
      </c>
      <c r="F11" s="28">
        <v>6.42096</v>
      </c>
      <c r="G11" s="31"/>
      <c r="H11" s="31" t="s">
        <v>9</v>
      </c>
    </row>
    <row r="12" spans="1:8" ht="15.75">
      <c r="A12" s="4">
        <v>1595149</v>
      </c>
      <c r="B12" s="4">
        <v>57664002597</v>
      </c>
      <c r="C12" s="5">
        <v>59843</v>
      </c>
      <c r="D12" s="5" t="s">
        <v>131</v>
      </c>
      <c r="E12" s="28">
        <v>869.37</v>
      </c>
      <c r="F12" s="28">
        <v>596.38782</v>
      </c>
      <c r="G12" s="31" t="s">
        <v>11</v>
      </c>
      <c r="H12" s="31" t="s">
        <v>9</v>
      </c>
    </row>
    <row r="13" spans="1:8" ht="15.75">
      <c r="A13" s="4">
        <v>3949823</v>
      </c>
      <c r="B13" s="4">
        <v>59762011701</v>
      </c>
      <c r="C13" s="5">
        <v>41428</v>
      </c>
      <c r="D13" s="5" t="s">
        <v>133</v>
      </c>
      <c r="E13" s="28">
        <v>461.44</v>
      </c>
      <c r="F13" s="28">
        <v>316.54784</v>
      </c>
      <c r="G13" s="31" t="s">
        <v>11</v>
      </c>
      <c r="H13" s="31" t="s">
        <v>9</v>
      </c>
    </row>
    <row r="14" spans="1:8" ht="15.75">
      <c r="A14" s="4">
        <v>1725274</v>
      </c>
      <c r="B14" s="4">
        <v>406117003</v>
      </c>
      <c r="C14" s="5">
        <v>17070</v>
      </c>
      <c r="D14" s="5" t="s">
        <v>59</v>
      </c>
      <c r="E14" s="28">
        <v>39.1</v>
      </c>
      <c r="F14" s="28">
        <v>26.8226</v>
      </c>
      <c r="G14" s="31"/>
      <c r="H14" s="31" t="s">
        <v>9</v>
      </c>
    </row>
    <row r="15" spans="1:8" ht="15.75">
      <c r="A15" s="4">
        <v>3473378</v>
      </c>
      <c r="B15" s="4">
        <v>43598044774</v>
      </c>
      <c r="C15" s="5">
        <v>3422</v>
      </c>
      <c r="D15" s="5" t="s">
        <v>135</v>
      </c>
      <c r="E15" s="28">
        <v>26.89</v>
      </c>
      <c r="F15" s="28">
        <v>18.446540000000002</v>
      </c>
      <c r="G15" s="31" t="s">
        <v>11</v>
      </c>
      <c r="H15" s="31" t="s">
        <v>9</v>
      </c>
    </row>
    <row r="16" spans="1:8" ht="15.75">
      <c r="A16" s="4">
        <v>3609641</v>
      </c>
      <c r="B16" s="4">
        <v>16714009901</v>
      </c>
      <c r="C16" s="5">
        <v>28491</v>
      </c>
      <c r="D16" s="5" t="s">
        <v>142</v>
      </c>
      <c r="E16" s="28">
        <v>69.99</v>
      </c>
      <c r="F16" s="28">
        <v>48.01314</v>
      </c>
      <c r="G16" s="31" t="s">
        <v>11</v>
      </c>
      <c r="H16" s="31" t="s">
        <v>9</v>
      </c>
    </row>
    <row r="17" spans="1:8" ht="15.75">
      <c r="A17" s="4">
        <v>2642908</v>
      </c>
      <c r="B17" s="4">
        <v>68382076906</v>
      </c>
      <c r="C17" s="5">
        <v>35106</v>
      </c>
      <c r="D17" s="5" t="s">
        <v>89</v>
      </c>
      <c r="E17" s="28">
        <v>698.92</v>
      </c>
      <c r="F17" s="28">
        <v>479.45912</v>
      </c>
      <c r="G17" s="31" t="s">
        <v>11</v>
      </c>
      <c r="H17" s="31" t="s">
        <v>9</v>
      </c>
    </row>
    <row r="18" spans="1:8" ht="15.75">
      <c r="A18" s="22" t="s">
        <v>113</v>
      </c>
      <c r="B18" s="23"/>
      <c r="C18" s="23"/>
      <c r="D18" s="23"/>
      <c r="E18" s="23"/>
      <c r="F18" s="23"/>
      <c r="G18" s="23"/>
      <c r="H18" s="24"/>
    </row>
    <row r="19" spans="1:8" ht="15.75">
      <c r="A19" s="6">
        <v>1821487</v>
      </c>
      <c r="B19" s="6">
        <v>16714010105</v>
      </c>
      <c r="C19" s="6">
        <v>25540</v>
      </c>
      <c r="D19" s="6" t="s">
        <v>111</v>
      </c>
      <c r="E19" s="29">
        <v>78.75</v>
      </c>
      <c r="F19" s="29">
        <v>54.0225</v>
      </c>
      <c r="G19" s="32"/>
      <c r="H19" s="32" t="s">
        <v>9</v>
      </c>
    </row>
    <row r="20" spans="1:8" ht="15.75">
      <c r="A20" s="6">
        <v>2005551</v>
      </c>
      <c r="B20" s="6">
        <v>60505014201</v>
      </c>
      <c r="C20" s="6">
        <v>10841</v>
      </c>
      <c r="D20" s="6" t="s">
        <v>114</v>
      </c>
      <c r="E20" s="29">
        <v>92.76</v>
      </c>
      <c r="F20" s="29">
        <v>63.63336000000001</v>
      </c>
      <c r="G20" s="32"/>
      <c r="H20" s="32" t="s">
        <v>9</v>
      </c>
    </row>
    <row r="21" spans="1:8" ht="15.75">
      <c r="A21" s="6">
        <v>2658862</v>
      </c>
      <c r="B21" s="6">
        <v>42385094711</v>
      </c>
      <c r="C21" s="6">
        <v>10810</v>
      </c>
      <c r="D21" s="6" t="s">
        <v>55</v>
      </c>
      <c r="E21" s="29">
        <v>22.43</v>
      </c>
      <c r="F21" s="29">
        <v>15.386980000000001</v>
      </c>
      <c r="G21" s="32"/>
      <c r="H21" s="32" t="s">
        <v>9</v>
      </c>
    </row>
    <row r="22" spans="1:8" ht="15.75">
      <c r="A22" s="6">
        <v>1587096</v>
      </c>
      <c r="B22" s="6">
        <v>70010006505</v>
      </c>
      <c r="C22" s="6">
        <v>10857</v>
      </c>
      <c r="D22" s="6" t="s">
        <v>56</v>
      </c>
      <c r="E22" s="29">
        <v>18.37</v>
      </c>
      <c r="F22" s="29">
        <v>12.601820000000002</v>
      </c>
      <c r="G22" s="32"/>
      <c r="H22" s="32" t="s">
        <v>9</v>
      </c>
    </row>
    <row r="23" spans="1:8" ht="15.75">
      <c r="A23" s="6">
        <v>3906831</v>
      </c>
      <c r="B23" s="6">
        <v>16714081401</v>
      </c>
      <c r="C23" s="6">
        <v>99200</v>
      </c>
      <c r="D23" s="6" t="s">
        <v>106</v>
      </c>
      <c r="E23" s="29">
        <v>79.99</v>
      </c>
      <c r="F23" s="29">
        <v>54.87314</v>
      </c>
      <c r="G23" s="32" t="s">
        <v>11</v>
      </c>
      <c r="H23" s="32" t="s">
        <v>9</v>
      </c>
    </row>
    <row r="24" spans="1:8" ht="15.75" customHeight="1">
      <c r="A24" s="19" t="s">
        <v>115</v>
      </c>
      <c r="B24" s="20"/>
      <c r="C24" s="20"/>
      <c r="D24" s="20"/>
      <c r="E24" s="20"/>
      <c r="F24" s="20"/>
      <c r="G24" s="20"/>
      <c r="H24" s="21"/>
    </row>
    <row r="25" spans="1:8" ht="15.75">
      <c r="A25" s="4">
        <v>2359008</v>
      </c>
      <c r="B25" s="4">
        <v>16714021301</v>
      </c>
      <c r="C25" s="4">
        <v>59011</v>
      </c>
      <c r="D25" s="4" t="s">
        <v>78</v>
      </c>
      <c r="E25" s="28">
        <v>11.99</v>
      </c>
      <c r="F25" s="28">
        <v>8.225140000000001</v>
      </c>
      <c r="G25" s="31"/>
      <c r="H25" s="31" t="s">
        <v>9</v>
      </c>
    </row>
    <row r="26" spans="1:8" ht="15.75">
      <c r="A26" s="4">
        <v>3465275</v>
      </c>
      <c r="B26" s="4">
        <v>33342009209</v>
      </c>
      <c r="C26" s="4">
        <v>90399</v>
      </c>
      <c r="D26" s="4" t="s">
        <v>79</v>
      </c>
      <c r="E26" s="28">
        <v>20</v>
      </c>
      <c r="F26" s="28">
        <v>13.72</v>
      </c>
      <c r="G26" s="31"/>
      <c r="H26" s="31" t="s">
        <v>9</v>
      </c>
    </row>
    <row r="27" spans="1:8" ht="15.75">
      <c r="A27" s="4">
        <v>1742907</v>
      </c>
      <c r="B27" s="4">
        <v>60505343803</v>
      </c>
      <c r="C27" s="4">
        <v>15600</v>
      </c>
      <c r="D27" s="4" t="s">
        <v>80</v>
      </c>
      <c r="E27" s="28">
        <v>103.06</v>
      </c>
      <c r="F27" s="28">
        <v>70.69916</v>
      </c>
      <c r="G27" s="31"/>
      <c r="H27" s="31" t="s">
        <v>9</v>
      </c>
    </row>
    <row r="28" spans="1:8" ht="15.75">
      <c r="A28" s="4">
        <v>3284833</v>
      </c>
      <c r="B28" s="4">
        <v>16714061201</v>
      </c>
      <c r="C28" s="4">
        <v>16374</v>
      </c>
      <c r="D28" s="4" t="s">
        <v>81</v>
      </c>
      <c r="E28" s="28">
        <v>2.12</v>
      </c>
      <c r="F28" s="28">
        <v>1.4543200000000003</v>
      </c>
      <c r="G28" s="31" t="s">
        <v>11</v>
      </c>
      <c r="H28" s="31" t="s">
        <v>9</v>
      </c>
    </row>
    <row r="29" spans="1:8" ht="15.75">
      <c r="A29" s="4">
        <v>2327278</v>
      </c>
      <c r="B29" s="4">
        <v>16714017101</v>
      </c>
      <c r="C29" s="4">
        <v>14690</v>
      </c>
      <c r="D29" s="4" t="s">
        <v>87</v>
      </c>
      <c r="E29" s="28">
        <v>13.99</v>
      </c>
      <c r="F29" s="28">
        <v>9.597140000000001</v>
      </c>
      <c r="G29" s="31"/>
      <c r="H29" s="31" t="s">
        <v>9</v>
      </c>
    </row>
    <row r="30" spans="1:8" ht="15.75">
      <c r="A30" s="4">
        <v>2154839</v>
      </c>
      <c r="B30" s="4">
        <v>65862052830</v>
      </c>
      <c r="C30" s="4">
        <v>16817</v>
      </c>
      <c r="D30" s="4" t="s">
        <v>143</v>
      </c>
      <c r="E30" s="28">
        <v>4.97</v>
      </c>
      <c r="F30" s="28">
        <v>3.40942</v>
      </c>
      <c r="G30" s="31" t="s">
        <v>11</v>
      </c>
      <c r="H30" s="31" t="s">
        <v>9</v>
      </c>
    </row>
    <row r="31" spans="1:8" ht="15.75">
      <c r="A31" s="4">
        <v>2058535</v>
      </c>
      <c r="B31" s="4">
        <v>65862052890</v>
      </c>
      <c r="C31" s="5">
        <v>16817</v>
      </c>
      <c r="D31" s="5" t="s">
        <v>96</v>
      </c>
      <c r="E31" s="28">
        <v>14.99</v>
      </c>
      <c r="F31" s="28">
        <v>10.283140000000001</v>
      </c>
      <c r="G31" s="31" t="s">
        <v>11</v>
      </c>
      <c r="H31" s="31" t="s">
        <v>14</v>
      </c>
    </row>
    <row r="32" spans="1:8" ht="15.75">
      <c r="A32" s="4">
        <v>2346211</v>
      </c>
      <c r="B32" s="4">
        <v>65862069705</v>
      </c>
      <c r="C32" s="5">
        <v>16818</v>
      </c>
      <c r="D32" s="5" t="s">
        <v>97</v>
      </c>
      <c r="E32" s="28">
        <v>99.99</v>
      </c>
      <c r="F32" s="28">
        <v>68.59314</v>
      </c>
      <c r="G32" s="31"/>
      <c r="H32" s="31" t="s">
        <v>9</v>
      </c>
    </row>
    <row r="33" spans="1:8" ht="15.75">
      <c r="A33" s="4">
        <v>3267374</v>
      </c>
      <c r="B33" s="4">
        <v>16714086801</v>
      </c>
      <c r="C33" s="5">
        <v>97770</v>
      </c>
      <c r="D33" s="5" t="s">
        <v>72</v>
      </c>
      <c r="E33" s="28">
        <v>194.99</v>
      </c>
      <c r="F33" s="28">
        <v>133.76314000000002</v>
      </c>
      <c r="G33" s="31"/>
      <c r="H33" s="31" t="s">
        <v>9</v>
      </c>
    </row>
    <row r="34" spans="1:8" ht="15.75">
      <c r="A34" s="19" t="s">
        <v>116</v>
      </c>
      <c r="B34" s="20"/>
      <c r="C34" s="20"/>
      <c r="D34" s="20"/>
      <c r="E34" s="20"/>
      <c r="F34" s="20"/>
      <c r="G34" s="20"/>
      <c r="H34" s="20"/>
    </row>
    <row r="35" spans="1:8" ht="15.75">
      <c r="A35" s="8">
        <v>2398931</v>
      </c>
      <c r="B35" s="8">
        <v>76204001055</v>
      </c>
      <c r="C35" s="8">
        <v>14633</v>
      </c>
      <c r="D35" s="8" t="s">
        <v>8</v>
      </c>
      <c r="E35" s="30">
        <v>16.95</v>
      </c>
      <c r="F35" s="30">
        <v>11.6277</v>
      </c>
      <c r="G35" s="33"/>
      <c r="H35" s="33" t="s">
        <v>9</v>
      </c>
    </row>
    <row r="36" spans="1:8" ht="15.75">
      <c r="A36" s="8">
        <v>1531177</v>
      </c>
      <c r="B36" s="8">
        <v>69097014260</v>
      </c>
      <c r="C36" s="8">
        <v>22913</v>
      </c>
      <c r="D36" s="8" t="s">
        <v>10</v>
      </c>
      <c r="E36" s="30">
        <v>36.2</v>
      </c>
      <c r="F36" s="30">
        <v>24.833200000000005</v>
      </c>
      <c r="G36" s="33" t="s">
        <v>11</v>
      </c>
      <c r="H36" s="33" t="s">
        <v>9</v>
      </c>
    </row>
    <row r="37" spans="1:8" ht="15.75">
      <c r="A37" s="8">
        <v>2375814</v>
      </c>
      <c r="B37" s="8">
        <v>54074287</v>
      </c>
      <c r="C37" s="8">
        <v>22913</v>
      </c>
      <c r="D37" s="9" t="s">
        <v>12</v>
      </c>
      <c r="E37" s="30">
        <v>36.82</v>
      </c>
      <c r="F37" s="30">
        <v>25.25852</v>
      </c>
      <c r="G37" s="33" t="s">
        <v>11</v>
      </c>
      <c r="H37" s="33" t="s">
        <v>9</v>
      </c>
    </row>
    <row r="38" spans="1:8" ht="15.75">
      <c r="A38" s="8">
        <v>1564558</v>
      </c>
      <c r="B38" s="8">
        <v>68180096301</v>
      </c>
      <c r="C38" s="8">
        <v>22913</v>
      </c>
      <c r="D38" s="9" t="s">
        <v>13</v>
      </c>
      <c r="E38" s="30">
        <v>39.4</v>
      </c>
      <c r="F38" s="30">
        <v>27.0284</v>
      </c>
      <c r="G38" s="33"/>
      <c r="H38" s="33" t="s">
        <v>14</v>
      </c>
    </row>
    <row r="39" spans="1:8" ht="15.75">
      <c r="A39" s="8">
        <v>1659457</v>
      </c>
      <c r="B39" s="8">
        <v>54327099</v>
      </c>
      <c r="C39" s="8">
        <v>62263</v>
      </c>
      <c r="D39" s="9" t="s">
        <v>41</v>
      </c>
      <c r="E39" s="30">
        <v>8.96</v>
      </c>
      <c r="F39" s="30">
        <v>6.146560000000001</v>
      </c>
      <c r="G39" s="34" t="s">
        <v>11</v>
      </c>
      <c r="H39" s="34" t="s">
        <v>9</v>
      </c>
    </row>
    <row r="40" spans="1:8" ht="15.75">
      <c r="A40" s="8">
        <v>3266475</v>
      </c>
      <c r="B40" s="8">
        <v>66993058597</v>
      </c>
      <c r="C40" s="8">
        <v>50594</v>
      </c>
      <c r="D40" s="9" t="s">
        <v>42</v>
      </c>
      <c r="E40" s="30">
        <v>206.17</v>
      </c>
      <c r="F40" s="30">
        <v>141.43262000000001</v>
      </c>
      <c r="G40" s="34" t="s">
        <v>11</v>
      </c>
      <c r="H40" s="34" t="s">
        <v>9</v>
      </c>
    </row>
    <row r="41" spans="1:8" ht="15.75">
      <c r="A41" s="8">
        <v>2600914</v>
      </c>
      <c r="B41" s="8">
        <v>121093304</v>
      </c>
      <c r="C41" s="8">
        <v>96136</v>
      </c>
      <c r="D41" s="9" t="s">
        <v>22</v>
      </c>
      <c r="E41" s="30">
        <v>23.82</v>
      </c>
      <c r="F41" s="30">
        <v>16.34052</v>
      </c>
      <c r="G41" s="34" t="s">
        <v>11</v>
      </c>
      <c r="H41" s="34" t="s">
        <v>9</v>
      </c>
    </row>
    <row r="42" spans="1:8" ht="15.75">
      <c r="A42" s="8">
        <v>3946555</v>
      </c>
      <c r="B42" s="8">
        <v>310737020</v>
      </c>
      <c r="C42" s="8">
        <v>98500</v>
      </c>
      <c r="D42" s="9" t="s">
        <v>23</v>
      </c>
      <c r="E42" s="30">
        <v>324.39</v>
      </c>
      <c r="F42" s="30">
        <v>222.53154</v>
      </c>
      <c r="G42" s="34" t="s">
        <v>11</v>
      </c>
      <c r="H42" s="34" t="s">
        <v>9</v>
      </c>
    </row>
    <row r="43" spans="1:8" ht="15.75">
      <c r="A43" s="8">
        <v>3946563</v>
      </c>
      <c r="B43" s="8">
        <v>310737220</v>
      </c>
      <c r="C43" s="8">
        <v>98499</v>
      </c>
      <c r="D43" s="9" t="s">
        <v>24</v>
      </c>
      <c r="E43" s="30">
        <v>283.8</v>
      </c>
      <c r="F43" s="30">
        <v>194.68680000000003</v>
      </c>
      <c r="G43" s="34" t="s">
        <v>11</v>
      </c>
      <c r="H43" s="34" t="s">
        <v>9</v>
      </c>
    </row>
    <row r="44" spans="1:8" ht="15.75">
      <c r="A44" s="8">
        <v>3786969</v>
      </c>
      <c r="B44" s="8">
        <v>16714079904</v>
      </c>
      <c r="C44" s="8">
        <v>49291</v>
      </c>
      <c r="D44" s="9" t="s">
        <v>29</v>
      </c>
      <c r="E44" s="30">
        <v>19.89</v>
      </c>
      <c r="F44" s="30">
        <v>13.644540000000001</v>
      </c>
      <c r="G44" s="34"/>
      <c r="H44" s="34" t="s">
        <v>9</v>
      </c>
    </row>
    <row r="45" spans="1:8" ht="15.75">
      <c r="A45" s="8">
        <v>1502582</v>
      </c>
      <c r="B45" s="8">
        <v>60687040583</v>
      </c>
      <c r="C45" s="8">
        <v>13456</v>
      </c>
      <c r="D45" s="8" t="s">
        <v>45</v>
      </c>
      <c r="E45" s="30">
        <v>23.36</v>
      </c>
      <c r="F45" s="30">
        <v>16.02496</v>
      </c>
      <c r="G45" s="34" t="s">
        <v>11</v>
      </c>
      <c r="H45" s="34" t="s">
        <v>9</v>
      </c>
    </row>
    <row r="46" spans="1:8" ht="15.75">
      <c r="A46" s="8">
        <v>3677044</v>
      </c>
      <c r="B46" s="8">
        <v>13668008105</v>
      </c>
      <c r="C46" s="8">
        <v>94444</v>
      </c>
      <c r="D46" s="9" t="s">
        <v>134</v>
      </c>
      <c r="E46" s="30">
        <v>59.99</v>
      </c>
      <c r="F46" s="30">
        <v>41.15314000000001</v>
      </c>
      <c r="G46" s="34" t="s">
        <v>11</v>
      </c>
      <c r="H46" s="34" t="s">
        <v>9</v>
      </c>
    </row>
    <row r="47" spans="1:8" ht="15.75">
      <c r="A47" s="19" t="s">
        <v>117</v>
      </c>
      <c r="B47" s="20"/>
      <c r="C47" s="20"/>
      <c r="D47" s="20"/>
      <c r="E47" s="20"/>
      <c r="F47" s="20"/>
      <c r="G47" s="20"/>
      <c r="H47" s="20"/>
    </row>
    <row r="48" spans="1:8" ht="15.75">
      <c r="A48" s="4">
        <v>3734555</v>
      </c>
      <c r="B48" s="4">
        <v>68462058385</v>
      </c>
      <c r="C48" s="5">
        <v>27278</v>
      </c>
      <c r="D48" s="5" t="s">
        <v>126</v>
      </c>
      <c r="E48" s="28">
        <v>399.99</v>
      </c>
      <c r="F48" s="28">
        <v>274.39314</v>
      </c>
      <c r="G48" s="31" t="s">
        <v>11</v>
      </c>
      <c r="H48" s="31" t="s">
        <v>9</v>
      </c>
    </row>
    <row r="49" spans="1:8" ht="15.75">
      <c r="A49" s="4">
        <v>1595693</v>
      </c>
      <c r="B49" s="4">
        <v>13668059181</v>
      </c>
      <c r="C49" s="4">
        <v>27278</v>
      </c>
      <c r="D49" s="4" t="s">
        <v>140</v>
      </c>
      <c r="E49" s="30">
        <v>92.25</v>
      </c>
      <c r="F49" s="30">
        <v>63.283500000000004</v>
      </c>
      <c r="G49" s="34" t="s">
        <v>11</v>
      </c>
      <c r="H49" s="34" t="s">
        <v>9</v>
      </c>
    </row>
    <row r="50" spans="1:8" ht="15.75">
      <c r="A50" s="4">
        <v>2671998</v>
      </c>
      <c r="B50" s="4">
        <v>24979000206</v>
      </c>
      <c r="C50" s="5">
        <v>16306</v>
      </c>
      <c r="D50" s="5" t="s">
        <v>102</v>
      </c>
      <c r="E50" s="28">
        <v>275.23</v>
      </c>
      <c r="F50" s="28">
        <v>188.80778000000004</v>
      </c>
      <c r="G50" s="31" t="s">
        <v>11</v>
      </c>
      <c r="H50" s="31"/>
    </row>
    <row r="51" spans="1:8" ht="15.75">
      <c r="A51" s="4">
        <v>3988342</v>
      </c>
      <c r="B51" s="4">
        <v>16714012303</v>
      </c>
      <c r="C51" s="5">
        <v>92999</v>
      </c>
      <c r="D51" s="5" t="s">
        <v>137</v>
      </c>
      <c r="E51" s="28">
        <v>44.39</v>
      </c>
      <c r="F51" s="28">
        <v>30.45154</v>
      </c>
      <c r="G51" s="31" t="s">
        <v>11</v>
      </c>
      <c r="H51" s="31" t="s">
        <v>9</v>
      </c>
    </row>
    <row r="52" spans="1:8" ht="15.75">
      <c r="A52" s="4">
        <v>3995107</v>
      </c>
      <c r="B52" s="4">
        <v>59651000290</v>
      </c>
      <c r="C52" s="5">
        <v>4348</v>
      </c>
      <c r="D52" s="5" t="s">
        <v>68</v>
      </c>
      <c r="E52" s="28">
        <v>6.55</v>
      </c>
      <c r="F52" s="28">
        <v>4.4933000000000005</v>
      </c>
      <c r="G52" s="31" t="s">
        <v>11</v>
      </c>
      <c r="H52" s="31" t="s">
        <v>9</v>
      </c>
    </row>
    <row r="53" spans="1:8" ht="15.75">
      <c r="A53" s="4">
        <v>3596046</v>
      </c>
      <c r="B53" s="4">
        <v>68462039790</v>
      </c>
      <c r="C53" s="5">
        <v>92999</v>
      </c>
      <c r="D53" s="5" t="s">
        <v>148</v>
      </c>
      <c r="E53" s="28">
        <v>8.69</v>
      </c>
      <c r="F53" s="28">
        <v>5.96134</v>
      </c>
      <c r="G53" s="31" t="s">
        <v>11</v>
      </c>
      <c r="H53" s="31" t="s">
        <v>9</v>
      </c>
    </row>
    <row r="54" spans="1:8" ht="15.75">
      <c r="A54" s="4">
        <v>2309318</v>
      </c>
      <c r="B54" s="4">
        <v>16714016001</v>
      </c>
      <c r="C54" s="5">
        <v>20042</v>
      </c>
      <c r="D54" s="5" t="s">
        <v>69</v>
      </c>
      <c r="E54" s="28">
        <v>5.24</v>
      </c>
      <c r="F54" s="28">
        <v>3.5946400000000005</v>
      </c>
      <c r="G54" s="31"/>
      <c r="H54" s="31" t="s">
        <v>9</v>
      </c>
    </row>
    <row r="55" spans="1:8" ht="15.75">
      <c r="A55" s="4">
        <v>2581478</v>
      </c>
      <c r="B55" s="4">
        <v>13668042905</v>
      </c>
      <c r="C55" s="4">
        <v>40120</v>
      </c>
      <c r="D55" s="4" t="s">
        <v>73</v>
      </c>
      <c r="E55" s="28">
        <v>40</v>
      </c>
      <c r="F55" s="28">
        <v>27.44</v>
      </c>
      <c r="G55" s="31" t="s">
        <v>11</v>
      </c>
      <c r="H55" s="31" t="s">
        <v>9</v>
      </c>
    </row>
    <row r="56" spans="1:8" ht="15.75">
      <c r="A56" s="4">
        <v>2630630</v>
      </c>
      <c r="B56" s="4">
        <v>69230032436</v>
      </c>
      <c r="C56" s="4">
        <v>86212</v>
      </c>
      <c r="D56" s="4" t="s">
        <v>75</v>
      </c>
      <c r="E56" s="28">
        <v>15.93</v>
      </c>
      <c r="F56" s="28">
        <v>10.92798</v>
      </c>
      <c r="G56" s="31" t="s">
        <v>11</v>
      </c>
      <c r="H56" s="31" t="s">
        <v>9</v>
      </c>
    </row>
    <row r="57" spans="1:8" ht="15.75">
      <c r="A57" s="4">
        <v>2883270</v>
      </c>
      <c r="B57" s="4">
        <v>66689030516</v>
      </c>
      <c r="C57" s="4">
        <v>7651</v>
      </c>
      <c r="D57" s="4" t="s">
        <v>145</v>
      </c>
      <c r="E57" s="28">
        <v>186.32</v>
      </c>
      <c r="F57" s="28">
        <v>127.81552</v>
      </c>
      <c r="G57" s="31" t="s">
        <v>11</v>
      </c>
      <c r="H57" s="31" t="s">
        <v>9</v>
      </c>
    </row>
    <row r="58" spans="1:8" ht="15.75">
      <c r="A58" s="4">
        <v>1246560</v>
      </c>
      <c r="B58" s="4">
        <v>29033000301</v>
      </c>
      <c r="C58" s="4">
        <v>8200</v>
      </c>
      <c r="D58" s="4" t="s">
        <v>141</v>
      </c>
      <c r="E58" s="28">
        <v>45.29</v>
      </c>
      <c r="F58" s="28">
        <v>31.06894</v>
      </c>
      <c r="G58" s="35" t="s">
        <v>11</v>
      </c>
      <c r="H58" s="35" t="s">
        <v>9</v>
      </c>
    </row>
    <row r="59" spans="1:8" ht="15.75">
      <c r="A59" s="19" t="s">
        <v>118</v>
      </c>
      <c r="B59" s="20"/>
      <c r="C59" s="20"/>
      <c r="D59" s="20"/>
      <c r="E59" s="20"/>
      <c r="F59" s="20"/>
      <c r="G59" s="20"/>
      <c r="H59" s="20"/>
    </row>
    <row r="60" spans="1:8" ht="15.75">
      <c r="A60" s="6">
        <v>1262294</v>
      </c>
      <c r="B60" s="6">
        <v>16714063302</v>
      </c>
      <c r="C60" s="6">
        <v>85361</v>
      </c>
      <c r="D60" s="6" t="s">
        <v>15</v>
      </c>
      <c r="E60" s="29">
        <v>6.95</v>
      </c>
      <c r="F60" s="29">
        <v>4.7677000000000005</v>
      </c>
      <c r="G60" s="36"/>
      <c r="H60" s="36" t="s">
        <v>9</v>
      </c>
    </row>
    <row r="61" spans="1:8" ht="15.75">
      <c r="A61" s="6">
        <v>3528650</v>
      </c>
      <c r="B61" s="6">
        <v>65862073205</v>
      </c>
      <c r="C61" s="7">
        <v>10920</v>
      </c>
      <c r="D61" s="7" t="s">
        <v>16</v>
      </c>
      <c r="E61" s="29">
        <v>65.92</v>
      </c>
      <c r="F61" s="29">
        <v>45.221120000000006</v>
      </c>
      <c r="G61" s="32"/>
      <c r="H61" s="32" t="s">
        <v>9</v>
      </c>
    </row>
    <row r="62" spans="1:8" ht="15.75">
      <c r="A62" s="6">
        <v>2807386</v>
      </c>
      <c r="B62" s="6">
        <v>42806041605</v>
      </c>
      <c r="C62" s="7">
        <v>20318</v>
      </c>
      <c r="D62" s="7" t="s">
        <v>25</v>
      </c>
      <c r="E62" s="29">
        <v>134.29</v>
      </c>
      <c r="F62" s="29">
        <v>92.12294</v>
      </c>
      <c r="G62" s="32" t="s">
        <v>11</v>
      </c>
      <c r="H62" s="32" t="s">
        <v>9</v>
      </c>
    </row>
    <row r="63" spans="1:8" ht="15.75">
      <c r="A63" s="6">
        <v>1511849</v>
      </c>
      <c r="B63" s="6">
        <v>62332034330</v>
      </c>
      <c r="C63" s="7">
        <v>73544</v>
      </c>
      <c r="D63" s="7" t="s">
        <v>26</v>
      </c>
      <c r="E63" s="29">
        <v>85.9</v>
      </c>
      <c r="F63" s="29">
        <v>58.927400000000006</v>
      </c>
      <c r="G63" s="32"/>
      <c r="H63" s="32" t="s">
        <v>9</v>
      </c>
    </row>
    <row r="64" spans="1:8" ht="15.75">
      <c r="A64" s="6">
        <v>3427044</v>
      </c>
      <c r="B64" s="6">
        <v>68382009505</v>
      </c>
      <c r="C64" s="7">
        <v>1551</v>
      </c>
      <c r="D64" s="7" t="s">
        <v>27</v>
      </c>
      <c r="E64" s="29">
        <v>25.99</v>
      </c>
      <c r="F64" s="29">
        <v>17.82914</v>
      </c>
      <c r="G64" s="32"/>
      <c r="H64" s="32" t="s">
        <v>9</v>
      </c>
    </row>
    <row r="65" spans="1:8" ht="15.75">
      <c r="A65" s="6">
        <v>2628592</v>
      </c>
      <c r="B65" s="6">
        <v>16714005202</v>
      </c>
      <c r="C65" s="7">
        <v>96010</v>
      </c>
      <c r="D65" s="7" t="s">
        <v>128</v>
      </c>
      <c r="E65" s="29">
        <v>8.01</v>
      </c>
      <c r="F65" s="29">
        <v>5.49486</v>
      </c>
      <c r="G65" s="32" t="s">
        <v>11</v>
      </c>
      <c r="H65" s="32" t="s">
        <v>9</v>
      </c>
    </row>
    <row r="66" spans="1:8" ht="15.75">
      <c r="A66" s="6">
        <v>2020196</v>
      </c>
      <c r="B66" s="6">
        <v>60505025303</v>
      </c>
      <c r="C66" s="7">
        <v>96010</v>
      </c>
      <c r="D66" s="7" t="s">
        <v>129</v>
      </c>
      <c r="E66" s="29">
        <v>99.99</v>
      </c>
      <c r="F66" s="29">
        <v>68.59314</v>
      </c>
      <c r="G66" s="32" t="s">
        <v>11</v>
      </c>
      <c r="H66" s="32" t="s">
        <v>9</v>
      </c>
    </row>
    <row r="67" spans="1:8" ht="15.75">
      <c r="A67" s="6">
        <v>3996352</v>
      </c>
      <c r="B67" s="6">
        <v>16714004610</v>
      </c>
      <c r="C67" s="7">
        <v>62773</v>
      </c>
      <c r="D67" s="7" t="s">
        <v>35</v>
      </c>
      <c r="E67" s="29">
        <v>127.67</v>
      </c>
      <c r="F67" s="29">
        <v>87.58162000000002</v>
      </c>
      <c r="G67" s="32" t="s">
        <v>11</v>
      </c>
      <c r="H67" s="32" t="s">
        <v>9</v>
      </c>
    </row>
    <row r="68" spans="1:8" ht="15.75">
      <c r="A68" s="6">
        <v>3996311</v>
      </c>
      <c r="B68" s="6">
        <v>16714001610</v>
      </c>
      <c r="C68" s="7">
        <v>70022</v>
      </c>
      <c r="D68" s="7" t="s">
        <v>36</v>
      </c>
      <c r="E68" s="29">
        <v>67.63</v>
      </c>
      <c r="F68" s="29">
        <v>46.39418</v>
      </c>
      <c r="G68" s="32" t="s">
        <v>11</v>
      </c>
      <c r="H68" s="32" t="s">
        <v>9</v>
      </c>
    </row>
    <row r="69" spans="1:8" ht="15.75">
      <c r="A69" s="6">
        <v>3996337</v>
      </c>
      <c r="B69" s="6">
        <v>16714003610</v>
      </c>
      <c r="C69" s="7">
        <v>62772</v>
      </c>
      <c r="D69" s="7" t="s">
        <v>37</v>
      </c>
      <c r="E69" s="29">
        <v>105.59</v>
      </c>
      <c r="F69" s="29">
        <v>72.43474</v>
      </c>
      <c r="G69" s="32" t="s">
        <v>11</v>
      </c>
      <c r="H69" s="32" t="s">
        <v>14</v>
      </c>
    </row>
    <row r="70" spans="1:8" ht="15.75">
      <c r="A70" s="6">
        <v>3471406</v>
      </c>
      <c r="B70" s="6">
        <v>43547035611</v>
      </c>
      <c r="C70" s="7">
        <v>47263</v>
      </c>
      <c r="D70" s="7" t="s">
        <v>52</v>
      </c>
      <c r="E70" s="29">
        <v>55.99</v>
      </c>
      <c r="F70" s="29">
        <v>38.40914000000001</v>
      </c>
      <c r="G70" s="32" t="s">
        <v>11</v>
      </c>
      <c r="H70" s="32" t="s">
        <v>9</v>
      </c>
    </row>
    <row r="71" spans="1:8" ht="15.75">
      <c r="A71" s="6">
        <v>2078368</v>
      </c>
      <c r="B71" s="6">
        <v>16714085201</v>
      </c>
      <c r="C71" s="7">
        <v>12947</v>
      </c>
      <c r="D71" s="7" t="s">
        <v>58</v>
      </c>
      <c r="E71" s="29">
        <v>19.65</v>
      </c>
      <c r="F71" s="29">
        <v>13.4799</v>
      </c>
      <c r="G71" s="32" t="s">
        <v>11</v>
      </c>
      <c r="H71" s="32" t="s">
        <v>9</v>
      </c>
    </row>
    <row r="72" spans="1:8" ht="15.75">
      <c r="A72" s="6">
        <v>3903663</v>
      </c>
      <c r="B72" s="6">
        <v>68462043630</v>
      </c>
      <c r="C72" s="7">
        <v>17284</v>
      </c>
      <c r="D72" s="7" t="s">
        <v>67</v>
      </c>
      <c r="E72" s="29">
        <v>5.46</v>
      </c>
      <c r="F72" s="29">
        <v>3.7455600000000002</v>
      </c>
      <c r="G72" s="32"/>
      <c r="H72" s="32" t="s">
        <v>9</v>
      </c>
    </row>
    <row r="73" spans="1:8" ht="15.75">
      <c r="A73" s="6">
        <v>2690915</v>
      </c>
      <c r="B73" s="6">
        <v>24979023103</v>
      </c>
      <c r="C73" s="7">
        <v>3510</v>
      </c>
      <c r="D73" s="7" t="s">
        <v>138</v>
      </c>
      <c r="E73" s="29">
        <v>238.43</v>
      </c>
      <c r="F73" s="29">
        <v>163.56298</v>
      </c>
      <c r="G73" s="32" t="s">
        <v>11</v>
      </c>
      <c r="H73" s="32" t="s">
        <v>9</v>
      </c>
    </row>
    <row r="74" spans="1:8" ht="15.75">
      <c r="A74" s="6">
        <v>1614585</v>
      </c>
      <c r="B74" s="6">
        <v>93406801</v>
      </c>
      <c r="C74" s="7">
        <v>1251</v>
      </c>
      <c r="D74" s="7" t="s">
        <v>76</v>
      </c>
      <c r="E74" s="29">
        <v>39.99</v>
      </c>
      <c r="F74" s="29">
        <v>27.433140000000005</v>
      </c>
      <c r="G74" s="32"/>
      <c r="H74" s="32" t="s">
        <v>9</v>
      </c>
    </row>
    <row r="75" spans="1:8" ht="15.75">
      <c r="A75" s="6">
        <v>2666873</v>
      </c>
      <c r="B75" s="6">
        <v>69584085250</v>
      </c>
      <c r="C75" s="6">
        <v>27691</v>
      </c>
      <c r="D75" s="6" t="s">
        <v>84</v>
      </c>
      <c r="E75" s="29">
        <v>27.99</v>
      </c>
      <c r="F75" s="29">
        <v>19.20114</v>
      </c>
      <c r="G75" s="36"/>
      <c r="H75" s="36" t="s">
        <v>9</v>
      </c>
    </row>
    <row r="76" spans="1:8" ht="15.75">
      <c r="A76" s="6">
        <v>1532589</v>
      </c>
      <c r="B76" s="6">
        <v>42571022730</v>
      </c>
      <c r="C76" s="6">
        <v>23831</v>
      </c>
      <c r="D76" s="6" t="s">
        <v>150</v>
      </c>
      <c r="E76" s="29">
        <v>29.17</v>
      </c>
      <c r="F76" s="29">
        <v>20.010620000000003</v>
      </c>
      <c r="G76" s="36"/>
      <c r="H76" s="36" t="s">
        <v>9</v>
      </c>
    </row>
    <row r="77" spans="1:8" ht="15.75">
      <c r="A77" s="4">
        <v>1532597</v>
      </c>
      <c r="B77" s="4">
        <v>42571022830</v>
      </c>
      <c r="C77" s="4">
        <v>23832</v>
      </c>
      <c r="D77" s="4" t="s">
        <v>149</v>
      </c>
      <c r="E77" s="28">
        <v>19.99</v>
      </c>
      <c r="F77" s="28">
        <v>13.71314</v>
      </c>
      <c r="G77" s="35"/>
      <c r="H77" s="35" t="s">
        <v>9</v>
      </c>
    </row>
    <row r="78" spans="1:8" ht="15.75">
      <c r="A78" s="4">
        <v>3421526</v>
      </c>
      <c r="B78" s="4">
        <v>33342007810</v>
      </c>
      <c r="C78" s="4">
        <v>27014</v>
      </c>
      <c r="D78" s="4" t="s">
        <v>94</v>
      </c>
      <c r="E78" s="28">
        <v>39.99</v>
      </c>
      <c r="F78" s="28">
        <v>27.433140000000005</v>
      </c>
      <c r="G78" s="31"/>
      <c r="H78" s="31" t="s">
        <v>9</v>
      </c>
    </row>
    <row r="79" spans="1:8" ht="15.75">
      <c r="A79" s="4">
        <v>2343283</v>
      </c>
      <c r="B79" s="4">
        <v>31722015130</v>
      </c>
      <c r="C79" s="4">
        <v>18092</v>
      </c>
      <c r="D79" s="4" t="s">
        <v>95</v>
      </c>
      <c r="E79" s="28">
        <v>9.79</v>
      </c>
      <c r="F79" s="28">
        <v>6.71594</v>
      </c>
      <c r="G79" s="35"/>
      <c r="H79" s="35" t="s">
        <v>9</v>
      </c>
    </row>
    <row r="80" spans="1:8" ht="15.75">
      <c r="A80" s="4">
        <v>1579440</v>
      </c>
      <c r="B80" s="4">
        <v>16714081301</v>
      </c>
      <c r="C80" s="4">
        <v>18387</v>
      </c>
      <c r="D80" s="4" t="s">
        <v>38</v>
      </c>
      <c r="E80" s="28">
        <v>6.19</v>
      </c>
      <c r="F80" s="28">
        <v>4.246340000000001</v>
      </c>
      <c r="G80" s="35" t="s">
        <v>11</v>
      </c>
      <c r="H80" s="35" t="s">
        <v>9</v>
      </c>
    </row>
    <row r="81" spans="1:8" ht="15.75">
      <c r="A81" s="4">
        <v>1751908</v>
      </c>
      <c r="B81" s="4">
        <v>31722073190</v>
      </c>
      <c r="C81" s="4">
        <v>4750</v>
      </c>
      <c r="D81" s="4" t="s">
        <v>46</v>
      </c>
      <c r="E81" s="28">
        <v>42.1</v>
      </c>
      <c r="F81" s="28">
        <v>28.880600000000005</v>
      </c>
      <c r="G81" s="35"/>
      <c r="H81" s="35" t="s">
        <v>9</v>
      </c>
    </row>
    <row r="82" spans="1:8" ht="15.75">
      <c r="A82" s="4">
        <v>2025955</v>
      </c>
      <c r="B82" s="4">
        <v>31722072930</v>
      </c>
      <c r="C82" s="4">
        <v>4752</v>
      </c>
      <c r="D82" s="4" t="s">
        <v>47</v>
      </c>
      <c r="E82" s="28">
        <v>8.49</v>
      </c>
      <c r="F82" s="28">
        <v>5.824140000000001</v>
      </c>
      <c r="G82" s="35"/>
      <c r="H82" s="35" t="s">
        <v>9</v>
      </c>
    </row>
    <row r="83" spans="1:8" ht="15.75">
      <c r="A83" s="4">
        <v>3518982</v>
      </c>
      <c r="B83" s="4">
        <v>31722070210</v>
      </c>
      <c r="C83" s="4">
        <v>14853</v>
      </c>
      <c r="D83" s="4" t="s">
        <v>53</v>
      </c>
      <c r="E83" s="28">
        <v>109.99</v>
      </c>
      <c r="F83" s="28">
        <v>75.45314</v>
      </c>
      <c r="G83" s="35" t="s">
        <v>11</v>
      </c>
      <c r="H83" s="35" t="s">
        <v>9</v>
      </c>
    </row>
    <row r="84" spans="1:8" ht="15.75">
      <c r="A84" s="19" t="s">
        <v>119</v>
      </c>
      <c r="B84" s="20"/>
      <c r="C84" s="20"/>
      <c r="D84" s="20"/>
      <c r="E84" s="20"/>
      <c r="F84" s="20"/>
      <c r="G84" s="20"/>
      <c r="H84" s="20"/>
    </row>
    <row r="85" spans="1:8" ht="15.75">
      <c r="A85" s="4">
        <v>1264282</v>
      </c>
      <c r="B85" s="4">
        <v>16714066201</v>
      </c>
      <c r="C85" s="5">
        <v>781</v>
      </c>
      <c r="D85" s="4" t="s">
        <v>43</v>
      </c>
      <c r="E85" s="28">
        <v>7.59</v>
      </c>
      <c r="F85" s="28">
        <v>5.20674</v>
      </c>
      <c r="G85" s="31" t="s">
        <v>11</v>
      </c>
      <c r="H85" s="31" t="s">
        <v>9</v>
      </c>
    </row>
    <row r="86" spans="1:8" ht="15.75">
      <c r="A86" s="4">
        <v>1265958</v>
      </c>
      <c r="B86" s="4">
        <v>16714066301</v>
      </c>
      <c r="C86" s="5">
        <v>782</v>
      </c>
      <c r="D86" s="5" t="s">
        <v>44</v>
      </c>
      <c r="E86" s="28">
        <v>10.79</v>
      </c>
      <c r="F86" s="28">
        <v>7.40194</v>
      </c>
      <c r="G86" s="31" t="s">
        <v>11</v>
      </c>
      <c r="H86" s="31" t="s">
        <v>14</v>
      </c>
    </row>
    <row r="87" spans="1:8" ht="15.75">
      <c r="A87" s="4">
        <v>1202837</v>
      </c>
      <c r="B87" s="4">
        <v>68382005105</v>
      </c>
      <c r="C87" s="5">
        <v>31662</v>
      </c>
      <c r="D87" s="5" t="s">
        <v>54</v>
      </c>
      <c r="E87" s="28">
        <v>12.44</v>
      </c>
      <c r="F87" s="28">
        <v>8.53384</v>
      </c>
      <c r="G87" s="31"/>
      <c r="H87" s="31" t="s">
        <v>9</v>
      </c>
    </row>
    <row r="88" spans="1:8" ht="15.75">
      <c r="A88" s="4">
        <v>3954336</v>
      </c>
      <c r="B88" s="4">
        <v>42806040021</v>
      </c>
      <c r="C88" s="5">
        <v>37499</v>
      </c>
      <c r="D88" s="5" t="s">
        <v>57</v>
      </c>
      <c r="E88" s="28">
        <v>6</v>
      </c>
      <c r="F88" s="28">
        <v>4.1160000000000005</v>
      </c>
      <c r="G88" s="31" t="s">
        <v>11</v>
      </c>
      <c r="H88" s="31" t="s">
        <v>9</v>
      </c>
    </row>
    <row r="89" spans="1:8" ht="15.75">
      <c r="A89" s="6">
        <v>3954500</v>
      </c>
      <c r="B89" s="6">
        <v>50228042730</v>
      </c>
      <c r="C89" s="7">
        <v>23276</v>
      </c>
      <c r="D89" s="7" t="s">
        <v>82</v>
      </c>
      <c r="E89" s="29">
        <v>9.89</v>
      </c>
      <c r="F89" s="29">
        <v>6.784540000000001</v>
      </c>
      <c r="G89" s="32"/>
      <c r="H89" s="32" t="s">
        <v>9</v>
      </c>
    </row>
    <row r="90" spans="1:8" ht="15.75">
      <c r="A90" s="6">
        <v>3954484</v>
      </c>
      <c r="B90" s="6">
        <v>50228042830</v>
      </c>
      <c r="C90" s="6">
        <v>23277</v>
      </c>
      <c r="D90" s="6" t="s">
        <v>83</v>
      </c>
      <c r="E90" s="29">
        <v>9.89</v>
      </c>
      <c r="F90" s="29">
        <v>6.784540000000001</v>
      </c>
      <c r="G90" s="32"/>
      <c r="H90" s="32" t="s">
        <v>9</v>
      </c>
    </row>
    <row r="91" spans="1:8" ht="15.75">
      <c r="A91" s="6">
        <v>1569425</v>
      </c>
      <c r="B91" s="6">
        <v>69238142301</v>
      </c>
      <c r="C91" s="6">
        <v>38489</v>
      </c>
      <c r="D91" s="6" t="s">
        <v>105</v>
      </c>
      <c r="E91" s="29">
        <v>52.09</v>
      </c>
      <c r="F91" s="29">
        <v>35.73</v>
      </c>
      <c r="G91" s="32"/>
      <c r="H91" s="32" t="s">
        <v>9</v>
      </c>
    </row>
    <row r="92" spans="1:8" ht="15.75">
      <c r="A92" s="19" t="s">
        <v>120</v>
      </c>
      <c r="B92" s="20"/>
      <c r="C92" s="20"/>
      <c r="D92" s="20"/>
      <c r="E92" s="20"/>
      <c r="F92" s="20"/>
      <c r="G92" s="20"/>
      <c r="H92" s="20"/>
    </row>
    <row r="93" spans="1:8" ht="15.75">
      <c r="A93" s="4">
        <v>3791514</v>
      </c>
      <c r="B93" s="4">
        <v>68180096601</v>
      </c>
      <c r="C93" s="4">
        <v>26322</v>
      </c>
      <c r="D93" s="4" t="s">
        <v>50</v>
      </c>
      <c r="E93" s="28">
        <v>18.89</v>
      </c>
      <c r="F93" s="28">
        <v>12.958540000000001</v>
      </c>
      <c r="G93" s="31" t="s">
        <v>11</v>
      </c>
      <c r="H93" s="31" t="s">
        <v>9</v>
      </c>
    </row>
    <row r="94" spans="1:8" ht="15.75">
      <c r="A94" s="4">
        <v>3791498</v>
      </c>
      <c r="B94" s="4">
        <v>68180096901</v>
      </c>
      <c r="C94" s="4">
        <v>26323</v>
      </c>
      <c r="D94" s="4" t="s">
        <v>51</v>
      </c>
      <c r="E94" s="28">
        <v>27.61</v>
      </c>
      <c r="F94" s="28">
        <v>18.94046</v>
      </c>
      <c r="G94" s="31" t="s">
        <v>11</v>
      </c>
      <c r="H94" s="31" t="s">
        <v>9</v>
      </c>
    </row>
    <row r="95" spans="1:8" ht="15.75">
      <c r="A95" s="4">
        <v>1164854</v>
      </c>
      <c r="B95" s="4">
        <v>42192032901</v>
      </c>
      <c r="C95" s="4">
        <v>27383</v>
      </c>
      <c r="D95" s="4" t="s">
        <v>60</v>
      </c>
      <c r="E95" s="28">
        <v>104.51</v>
      </c>
      <c r="F95" s="28">
        <v>71.69386000000002</v>
      </c>
      <c r="G95" s="31"/>
      <c r="H95" s="31" t="s">
        <v>31</v>
      </c>
    </row>
    <row r="96" spans="1:8" ht="15.75">
      <c r="A96" s="4">
        <v>1169622</v>
      </c>
      <c r="B96" s="4">
        <v>42192033101</v>
      </c>
      <c r="C96" s="4">
        <v>27385</v>
      </c>
      <c r="D96" s="4" t="s">
        <v>61</v>
      </c>
      <c r="E96" s="28">
        <v>181.89</v>
      </c>
      <c r="F96" s="28">
        <v>124.77654</v>
      </c>
      <c r="G96" s="31"/>
      <c r="H96" s="31" t="s">
        <v>9</v>
      </c>
    </row>
    <row r="97" spans="1:8" ht="15.75">
      <c r="A97" s="4">
        <v>1165869</v>
      </c>
      <c r="B97" s="4">
        <v>42192033001</v>
      </c>
      <c r="C97" s="4">
        <v>27384</v>
      </c>
      <c r="D97" s="4" t="s">
        <v>62</v>
      </c>
      <c r="E97" s="28">
        <v>116.11</v>
      </c>
      <c r="F97" s="28">
        <v>79.65146</v>
      </c>
      <c r="G97" s="31"/>
      <c r="H97" s="31" t="s">
        <v>14</v>
      </c>
    </row>
    <row r="98" spans="1:8" ht="15.75">
      <c r="A98" s="4">
        <v>3597994</v>
      </c>
      <c r="B98" s="4">
        <v>42192032701</v>
      </c>
      <c r="C98" s="4">
        <v>27382</v>
      </c>
      <c r="D98" s="4" t="s">
        <v>63</v>
      </c>
      <c r="E98" s="28">
        <v>89.01</v>
      </c>
      <c r="F98" s="28">
        <v>61.060860000000005</v>
      </c>
      <c r="G98" s="31"/>
      <c r="H98" s="31" t="s">
        <v>9</v>
      </c>
    </row>
    <row r="99" spans="1:8" ht="15.75">
      <c r="A99" s="4">
        <v>3668399</v>
      </c>
      <c r="B99" s="4">
        <v>42192032801</v>
      </c>
      <c r="C99" s="4">
        <v>27386</v>
      </c>
      <c r="D99" s="4" t="s">
        <v>64</v>
      </c>
      <c r="E99" s="28">
        <v>212.88</v>
      </c>
      <c r="F99" s="28">
        <v>146.03568</v>
      </c>
      <c r="G99" s="31"/>
      <c r="H99" s="31" t="s">
        <v>9</v>
      </c>
    </row>
    <row r="100" spans="1:8" ht="15.75">
      <c r="A100" s="19" t="s">
        <v>121</v>
      </c>
      <c r="B100" s="20"/>
      <c r="C100" s="20"/>
      <c r="D100" s="20"/>
      <c r="E100" s="20"/>
      <c r="F100" s="20"/>
      <c r="G100" s="20"/>
      <c r="H100" s="20"/>
    </row>
    <row r="101" spans="1:8" ht="15.75">
      <c r="A101" s="4">
        <v>3962909</v>
      </c>
      <c r="B101" s="4">
        <v>65162099708</v>
      </c>
      <c r="C101" s="5">
        <v>28841</v>
      </c>
      <c r="D101" s="5" t="s">
        <v>33</v>
      </c>
      <c r="E101" s="28">
        <v>64.99</v>
      </c>
      <c r="F101" s="28">
        <v>44.58314</v>
      </c>
      <c r="G101" s="31" t="s">
        <v>11</v>
      </c>
      <c r="H101" s="31" t="s">
        <v>9</v>
      </c>
    </row>
    <row r="102" spans="1:8" ht="15.75">
      <c r="A102" s="4">
        <v>2514909</v>
      </c>
      <c r="B102" s="4">
        <v>66993060536</v>
      </c>
      <c r="C102" s="5">
        <v>17528</v>
      </c>
      <c r="D102" s="5" t="s">
        <v>103</v>
      </c>
      <c r="E102" s="28">
        <v>402.27</v>
      </c>
      <c r="F102" s="28">
        <v>275.95722</v>
      </c>
      <c r="G102" s="31" t="s">
        <v>11</v>
      </c>
      <c r="H102" s="31" t="s">
        <v>9</v>
      </c>
    </row>
    <row r="103" spans="1:8" ht="15.75">
      <c r="A103" s="4">
        <v>3732948</v>
      </c>
      <c r="B103" s="4">
        <v>11534016503</v>
      </c>
      <c r="C103" s="5">
        <v>94781</v>
      </c>
      <c r="D103" s="5" t="s">
        <v>151</v>
      </c>
      <c r="E103" s="28">
        <v>21</v>
      </c>
      <c r="F103" s="28">
        <v>14.406</v>
      </c>
      <c r="G103" s="31"/>
      <c r="H103" s="31" t="s">
        <v>9</v>
      </c>
    </row>
    <row r="104" spans="1:8" ht="15.75">
      <c r="A104" s="6">
        <v>1579911</v>
      </c>
      <c r="B104" s="6">
        <v>59651030030</v>
      </c>
      <c r="C104" s="7">
        <v>38721</v>
      </c>
      <c r="D104" s="7" t="s">
        <v>86</v>
      </c>
      <c r="E104" s="29">
        <v>11.16</v>
      </c>
      <c r="F104" s="29">
        <v>7.655760000000001</v>
      </c>
      <c r="G104" s="32"/>
      <c r="H104" s="32" t="s">
        <v>9</v>
      </c>
    </row>
    <row r="105" spans="1:8" ht="15.75">
      <c r="A105" s="4">
        <v>1502814</v>
      </c>
      <c r="B105" s="4">
        <v>65162035803</v>
      </c>
      <c r="C105" s="5">
        <v>15524</v>
      </c>
      <c r="D105" s="5" t="s">
        <v>98</v>
      </c>
      <c r="E105" s="28">
        <v>149.98</v>
      </c>
      <c r="F105" s="28">
        <v>102.88628</v>
      </c>
      <c r="G105" s="31" t="s">
        <v>11</v>
      </c>
      <c r="H105" s="31" t="s">
        <v>9</v>
      </c>
    </row>
    <row r="106" spans="1:8" ht="15.75">
      <c r="A106" s="4">
        <v>3426822</v>
      </c>
      <c r="B106" s="4">
        <v>16714041603</v>
      </c>
      <c r="C106" s="5">
        <v>26629</v>
      </c>
      <c r="D106" s="5" t="s">
        <v>104</v>
      </c>
      <c r="E106" s="28">
        <v>84.99</v>
      </c>
      <c r="F106" s="28">
        <v>58.3</v>
      </c>
      <c r="G106" s="31"/>
      <c r="H106" s="31" t="s">
        <v>9</v>
      </c>
    </row>
    <row r="107" spans="1:8" ht="15.75">
      <c r="A107" s="4">
        <v>2557031</v>
      </c>
      <c r="B107" s="4">
        <v>68462071188</v>
      </c>
      <c r="C107" s="5">
        <v>28107</v>
      </c>
      <c r="D107" s="5" t="s">
        <v>130</v>
      </c>
      <c r="E107" s="28">
        <v>199.99</v>
      </c>
      <c r="F107" s="28">
        <v>137.19314000000003</v>
      </c>
      <c r="G107" s="31" t="s">
        <v>11</v>
      </c>
      <c r="H107" s="31" t="s">
        <v>9</v>
      </c>
    </row>
    <row r="108" spans="1:8" ht="15.75">
      <c r="A108" s="4">
        <v>2025179</v>
      </c>
      <c r="B108" s="4">
        <v>378306677</v>
      </c>
      <c r="C108" s="5">
        <v>97003</v>
      </c>
      <c r="D108" s="5" t="s">
        <v>153</v>
      </c>
      <c r="E108" s="28">
        <v>29.99</v>
      </c>
      <c r="F108" s="28">
        <v>20.57</v>
      </c>
      <c r="G108" s="31"/>
      <c r="H108" s="31" t="s">
        <v>9</v>
      </c>
    </row>
    <row r="109" spans="1:8" ht="15.75">
      <c r="A109" s="4">
        <v>3440062</v>
      </c>
      <c r="B109" s="4">
        <v>70700011685</v>
      </c>
      <c r="C109" s="5">
        <v>11530</v>
      </c>
      <c r="D109" s="5" t="s">
        <v>101</v>
      </c>
      <c r="E109" s="28">
        <v>28.28</v>
      </c>
      <c r="F109" s="28">
        <v>19.4</v>
      </c>
      <c r="G109" s="31"/>
      <c r="H109" s="31" t="s">
        <v>9</v>
      </c>
    </row>
    <row r="110" spans="1:8" ht="15.75">
      <c r="A110" s="4">
        <v>1598663</v>
      </c>
      <c r="B110" s="4">
        <v>16714005901</v>
      </c>
      <c r="C110" s="5">
        <v>16808</v>
      </c>
      <c r="D110" s="5" t="s">
        <v>39</v>
      </c>
      <c r="E110" s="28">
        <v>30.36</v>
      </c>
      <c r="F110" s="28">
        <v>20.82696</v>
      </c>
      <c r="G110" s="31"/>
      <c r="H110" s="31" t="s">
        <v>9</v>
      </c>
    </row>
    <row r="111" spans="1:8" ht="15.75">
      <c r="A111" s="19" t="s">
        <v>152</v>
      </c>
      <c r="B111" s="20"/>
      <c r="C111" s="20"/>
      <c r="D111" s="20"/>
      <c r="E111" s="20"/>
      <c r="F111" s="20"/>
      <c r="G111" s="20"/>
      <c r="H111" s="20"/>
    </row>
    <row r="112" spans="1:8" ht="15.75">
      <c r="A112" s="4">
        <v>1536291</v>
      </c>
      <c r="B112" s="4">
        <v>16714001401</v>
      </c>
      <c r="C112" s="5">
        <v>67076</v>
      </c>
      <c r="D112" s="5" t="s">
        <v>125</v>
      </c>
      <c r="E112" s="28">
        <v>7.99</v>
      </c>
      <c r="F112" s="28">
        <v>5.481140000000001</v>
      </c>
      <c r="G112" s="31" t="s">
        <v>11</v>
      </c>
      <c r="H112" s="31" t="s">
        <v>9</v>
      </c>
    </row>
    <row r="113" spans="1:8" ht="15.75">
      <c r="A113" s="4">
        <v>2163699</v>
      </c>
      <c r="B113" s="4">
        <v>50111078710</v>
      </c>
      <c r="C113" s="5">
        <v>48793</v>
      </c>
      <c r="D113" s="5" t="s">
        <v>21</v>
      </c>
      <c r="E113" s="28">
        <v>13.99</v>
      </c>
      <c r="F113" s="28">
        <v>9.597140000000001</v>
      </c>
      <c r="G113" s="31" t="s">
        <v>11</v>
      </c>
      <c r="H113" s="31" t="s">
        <v>9</v>
      </c>
    </row>
    <row r="114" spans="1:8" ht="15.75">
      <c r="A114" s="4">
        <v>1548783</v>
      </c>
      <c r="B114" s="4">
        <v>68180072304</v>
      </c>
      <c r="C114" s="5">
        <v>23308</v>
      </c>
      <c r="D114" s="5" t="s">
        <v>28</v>
      </c>
      <c r="E114" s="28">
        <v>12.07</v>
      </c>
      <c r="F114" s="28">
        <v>8.28002</v>
      </c>
      <c r="G114" s="31" t="s">
        <v>11</v>
      </c>
      <c r="H114" s="31" t="s">
        <v>9</v>
      </c>
    </row>
    <row r="115" spans="1:8" ht="15.75">
      <c r="A115" s="4">
        <v>3666732</v>
      </c>
      <c r="B115" s="4">
        <v>93314701</v>
      </c>
      <c r="C115" s="5">
        <v>39802</v>
      </c>
      <c r="D115" s="5" t="s">
        <v>155</v>
      </c>
      <c r="E115" s="28">
        <v>21.8</v>
      </c>
      <c r="F115" s="28">
        <v>14.95</v>
      </c>
      <c r="G115" s="31"/>
      <c r="H115" s="31" t="s">
        <v>9</v>
      </c>
    </row>
    <row r="116" spans="1:8" ht="15.75">
      <c r="A116" s="4">
        <v>3404654</v>
      </c>
      <c r="B116" s="4">
        <v>42799080601</v>
      </c>
      <c r="C116" s="5">
        <v>93064</v>
      </c>
      <c r="D116" s="5" t="s">
        <v>48</v>
      </c>
      <c r="E116" s="28">
        <v>99.29</v>
      </c>
      <c r="F116" s="28">
        <v>68.11294000000001</v>
      </c>
      <c r="G116" s="31"/>
      <c r="H116" s="31" t="s">
        <v>9</v>
      </c>
    </row>
    <row r="117" spans="1:8" ht="15.75">
      <c r="A117" s="4">
        <v>1552504</v>
      </c>
      <c r="B117" s="4">
        <v>27241013909</v>
      </c>
      <c r="C117" s="5">
        <v>29729</v>
      </c>
      <c r="D117" s="5" t="s">
        <v>70</v>
      </c>
      <c r="E117" s="28">
        <v>42.99</v>
      </c>
      <c r="F117" s="28">
        <v>29.491140000000005</v>
      </c>
      <c r="G117" s="31" t="s">
        <v>11</v>
      </c>
      <c r="H117" s="31" t="s">
        <v>9</v>
      </c>
    </row>
    <row r="118" spans="1:8" ht="15.75">
      <c r="A118" s="4">
        <v>3756293</v>
      </c>
      <c r="B118" s="4">
        <v>33342025866</v>
      </c>
      <c r="C118" s="4">
        <v>73441</v>
      </c>
      <c r="D118" s="4" t="s">
        <v>71</v>
      </c>
      <c r="E118" s="28">
        <v>26.99</v>
      </c>
      <c r="F118" s="28">
        <v>18.51514</v>
      </c>
      <c r="G118" s="31" t="s">
        <v>11</v>
      </c>
      <c r="H118" s="31" t="s">
        <v>9</v>
      </c>
    </row>
    <row r="119" spans="1:8" ht="15.75">
      <c r="A119" s="4">
        <v>1531102</v>
      </c>
      <c r="B119" s="4">
        <v>59762500005</v>
      </c>
      <c r="C119" s="4">
        <v>41611</v>
      </c>
      <c r="D119" s="4" t="s">
        <v>85</v>
      </c>
      <c r="E119" s="28">
        <v>24.25</v>
      </c>
      <c r="F119" s="28">
        <v>16.6355</v>
      </c>
      <c r="G119" s="31" t="s">
        <v>11</v>
      </c>
      <c r="H119" s="31" t="s">
        <v>9</v>
      </c>
    </row>
    <row r="120" spans="1:8" ht="15.75">
      <c r="A120" s="4">
        <v>2696110</v>
      </c>
      <c r="B120" s="4">
        <v>51862048601</v>
      </c>
      <c r="C120" s="4">
        <v>42200</v>
      </c>
      <c r="D120" s="4" t="s">
        <v>91</v>
      </c>
      <c r="E120" s="28">
        <v>232.88</v>
      </c>
      <c r="F120" s="28">
        <v>159.75568</v>
      </c>
      <c r="G120" s="31"/>
      <c r="H120" s="31" t="s">
        <v>9</v>
      </c>
    </row>
    <row r="121" spans="1:8" ht="15.75">
      <c r="A121" s="4">
        <v>3485562</v>
      </c>
      <c r="B121" s="4">
        <v>31722070530</v>
      </c>
      <c r="C121" s="4">
        <v>13742</v>
      </c>
      <c r="D121" s="4" t="s">
        <v>92</v>
      </c>
      <c r="E121" s="28">
        <v>18.05</v>
      </c>
      <c r="F121" s="28">
        <v>12.3823</v>
      </c>
      <c r="G121" s="31" t="s">
        <v>11</v>
      </c>
      <c r="H121" s="31" t="s">
        <v>14</v>
      </c>
    </row>
    <row r="122" spans="1:8" ht="15.75">
      <c r="A122" s="4">
        <v>3485588</v>
      </c>
      <c r="B122" s="4">
        <v>31722070430</v>
      </c>
      <c r="C122" s="4">
        <v>13740</v>
      </c>
      <c r="D122" s="4" t="s">
        <v>93</v>
      </c>
      <c r="E122" s="28">
        <v>9.99</v>
      </c>
      <c r="F122" s="28">
        <v>6.853140000000001</v>
      </c>
      <c r="G122" s="31" t="s">
        <v>11</v>
      </c>
      <c r="H122" s="31" t="s">
        <v>14</v>
      </c>
    </row>
    <row r="123" spans="1:8" ht="15.75">
      <c r="A123" s="19" t="s">
        <v>122</v>
      </c>
      <c r="B123" s="20"/>
      <c r="C123" s="20"/>
      <c r="D123" s="20"/>
      <c r="E123" s="20"/>
      <c r="F123" s="20"/>
      <c r="G123" s="20"/>
      <c r="H123" s="20"/>
    </row>
    <row r="124" spans="1:8" ht="15.75">
      <c r="A124" s="4">
        <v>2649168</v>
      </c>
      <c r="B124" s="4">
        <v>60219174802</v>
      </c>
      <c r="C124" s="5">
        <v>32952</v>
      </c>
      <c r="D124" s="5" t="s">
        <v>20</v>
      </c>
      <c r="E124" s="28">
        <v>33.99</v>
      </c>
      <c r="F124" s="28">
        <v>23.317140000000002</v>
      </c>
      <c r="G124" s="31" t="s">
        <v>11</v>
      </c>
      <c r="H124" s="31" t="s">
        <v>9</v>
      </c>
    </row>
    <row r="125" spans="1:8" ht="15.75">
      <c r="A125" s="4">
        <v>1569557</v>
      </c>
      <c r="B125" s="4">
        <v>70069042103</v>
      </c>
      <c r="C125" s="5">
        <v>32749</v>
      </c>
      <c r="D125" s="5" t="s">
        <v>132</v>
      </c>
      <c r="E125" s="28">
        <v>19.99</v>
      </c>
      <c r="F125" s="28">
        <v>13.71314</v>
      </c>
      <c r="G125" s="31" t="s">
        <v>11</v>
      </c>
      <c r="H125" s="31" t="s">
        <v>9</v>
      </c>
    </row>
    <row r="126" spans="1:8" ht="15.75">
      <c r="A126" s="8">
        <v>2663102</v>
      </c>
      <c r="B126" s="8">
        <v>70756060730</v>
      </c>
      <c r="C126" s="8">
        <v>36600</v>
      </c>
      <c r="D126" s="8" t="s">
        <v>66</v>
      </c>
      <c r="E126" s="28">
        <v>13.62</v>
      </c>
      <c r="F126" s="28">
        <v>9.34332</v>
      </c>
      <c r="G126" s="31" t="s">
        <v>11</v>
      </c>
      <c r="H126" s="31" t="s">
        <v>9</v>
      </c>
    </row>
    <row r="127" spans="1:8" ht="15.75">
      <c r="A127" s="8">
        <v>1895325</v>
      </c>
      <c r="B127" s="8">
        <v>60758011905</v>
      </c>
      <c r="C127" s="8">
        <v>33153</v>
      </c>
      <c r="D127" s="8" t="s">
        <v>77</v>
      </c>
      <c r="E127" s="28">
        <v>29.99</v>
      </c>
      <c r="F127" s="28">
        <v>20.573140000000002</v>
      </c>
      <c r="G127" s="31" t="s">
        <v>11</v>
      </c>
      <c r="H127" s="31" t="s">
        <v>9</v>
      </c>
    </row>
    <row r="128" spans="1:8" ht="15.75">
      <c r="A128" s="8">
        <v>1101518</v>
      </c>
      <c r="B128" s="8">
        <v>61314064725</v>
      </c>
      <c r="C128" s="8">
        <v>92280</v>
      </c>
      <c r="D128" s="8" t="s">
        <v>88</v>
      </c>
      <c r="E128" s="28">
        <v>58.99</v>
      </c>
      <c r="F128" s="28">
        <v>40.46714000000001</v>
      </c>
      <c r="G128" s="31"/>
      <c r="H128" s="31" t="s">
        <v>9</v>
      </c>
    </row>
    <row r="129" spans="1:8" ht="15.75">
      <c r="A129" s="8">
        <v>3934205</v>
      </c>
      <c r="B129" s="8">
        <v>60505059304</v>
      </c>
      <c r="C129" s="8">
        <v>13002</v>
      </c>
      <c r="D129" s="8" t="s">
        <v>90</v>
      </c>
      <c r="E129" s="28">
        <v>99.99</v>
      </c>
      <c r="F129" s="28">
        <v>68.59314</v>
      </c>
      <c r="G129" s="31"/>
      <c r="H129" s="31" t="s">
        <v>9</v>
      </c>
    </row>
    <row r="130" spans="1:8" ht="15.75">
      <c r="A130" s="8">
        <v>2613982</v>
      </c>
      <c r="B130" s="8">
        <v>16714062801</v>
      </c>
      <c r="C130" s="8">
        <v>20188</v>
      </c>
      <c r="D130" s="8" t="s">
        <v>30</v>
      </c>
      <c r="E130" s="29">
        <v>174.99</v>
      </c>
      <c r="F130" s="29">
        <v>120.04314000000002</v>
      </c>
      <c r="G130" s="32" t="s">
        <v>11</v>
      </c>
      <c r="H130" s="32" t="s">
        <v>9</v>
      </c>
    </row>
    <row r="131" spans="1:8" ht="15.75">
      <c r="A131" s="19" t="s">
        <v>123</v>
      </c>
      <c r="B131" s="20"/>
      <c r="C131" s="20"/>
      <c r="D131" s="20"/>
      <c r="E131" s="20"/>
      <c r="F131" s="20"/>
      <c r="G131" s="20"/>
      <c r="H131" s="20"/>
    </row>
    <row r="132" spans="1:8" ht="15.75">
      <c r="A132" s="4">
        <v>2335131</v>
      </c>
      <c r="B132" s="4">
        <v>43598097710</v>
      </c>
      <c r="C132" s="5">
        <v>45680</v>
      </c>
      <c r="D132" s="5" t="s">
        <v>32</v>
      </c>
      <c r="E132" s="28">
        <v>20</v>
      </c>
      <c r="F132" s="28">
        <v>13.72</v>
      </c>
      <c r="G132" s="31" t="s">
        <v>11</v>
      </c>
      <c r="H132" s="31" t="s">
        <v>9</v>
      </c>
    </row>
    <row r="133" spans="1:8" ht="15.75">
      <c r="A133" s="4">
        <v>2358422</v>
      </c>
      <c r="B133" s="4">
        <v>16714017801</v>
      </c>
      <c r="C133" s="4">
        <v>30781</v>
      </c>
      <c r="D133" s="4" t="s">
        <v>40</v>
      </c>
      <c r="E133" s="28">
        <v>59.99</v>
      </c>
      <c r="F133" s="28">
        <v>41.15314000000001</v>
      </c>
      <c r="G133" s="31"/>
      <c r="H133" s="31" t="s">
        <v>9</v>
      </c>
    </row>
    <row r="134" spans="1:8" ht="15.75">
      <c r="A134" s="4">
        <v>3936168</v>
      </c>
      <c r="B134" s="4">
        <v>16714095501</v>
      </c>
      <c r="C134" s="4">
        <v>31850</v>
      </c>
      <c r="D134" s="4" t="s">
        <v>49</v>
      </c>
      <c r="E134" s="28">
        <v>5.99</v>
      </c>
      <c r="F134" s="28">
        <v>4.109140000000001</v>
      </c>
      <c r="G134" s="31"/>
      <c r="H134" s="31" t="s">
        <v>9</v>
      </c>
    </row>
    <row r="135" spans="1:8" ht="15.75">
      <c r="A135" s="4">
        <v>3609278</v>
      </c>
      <c r="B135" s="4">
        <v>68682011001</v>
      </c>
      <c r="C135" s="4">
        <v>15348</v>
      </c>
      <c r="D135" s="4" t="s">
        <v>144</v>
      </c>
      <c r="E135" s="28">
        <v>145.52</v>
      </c>
      <c r="F135" s="28">
        <v>99.82672000000001</v>
      </c>
      <c r="G135" s="31" t="s">
        <v>11</v>
      </c>
      <c r="H135" s="31" t="s">
        <v>9</v>
      </c>
    </row>
    <row r="136" spans="1:8" ht="15.75">
      <c r="A136" s="4">
        <v>2317576</v>
      </c>
      <c r="B136" s="4">
        <v>69315030630</v>
      </c>
      <c r="C136" s="4">
        <v>30160</v>
      </c>
      <c r="D136" s="4" t="s">
        <v>136</v>
      </c>
      <c r="E136" s="28">
        <v>18.99</v>
      </c>
      <c r="F136" s="28">
        <v>13.02714</v>
      </c>
      <c r="G136" s="31" t="s">
        <v>11</v>
      </c>
      <c r="H136" s="31" t="s">
        <v>9</v>
      </c>
    </row>
    <row r="137" spans="1:8" ht="15.75">
      <c r="A137" s="4">
        <v>2317584</v>
      </c>
      <c r="B137" s="4">
        <v>69315030660</v>
      </c>
      <c r="C137" s="4">
        <v>30160</v>
      </c>
      <c r="D137" s="4" t="s">
        <v>65</v>
      </c>
      <c r="E137" s="28">
        <v>24.99</v>
      </c>
      <c r="F137" s="28">
        <v>17.14314</v>
      </c>
      <c r="G137" s="31" t="s">
        <v>11</v>
      </c>
      <c r="H137" s="31" t="s">
        <v>14</v>
      </c>
    </row>
  </sheetData>
  <sheetProtection/>
  <mergeCells count="13">
    <mergeCell ref="A2:H2"/>
    <mergeCell ref="A8:H8"/>
    <mergeCell ref="A18:H18"/>
    <mergeCell ref="A24:H24"/>
    <mergeCell ref="A100:H100"/>
    <mergeCell ref="A111:H111"/>
    <mergeCell ref="A123:H123"/>
    <mergeCell ref="A131:H131"/>
    <mergeCell ref="A34:H34"/>
    <mergeCell ref="A47:H47"/>
    <mergeCell ref="A59:H59"/>
    <mergeCell ref="A84:H84"/>
    <mergeCell ref="A92:H92"/>
  </mergeCells>
  <conditionalFormatting sqref="A46 A39 A37:B38 A40:B44 A45:G45">
    <cfRule type="expression" priority="1" dxfId="10" stopIfTrue="1">
      <formula>AND(COUNTIF($A$46:$A$46,A37)+COUNTIF($A$39:$A$39,A37)+COUNTIF($A$37:$B$38,A37)+COUNTIF($A$40:$B$44,A37)+COUNTIF($A$45:$G$45,A37)&gt;1,NOT(ISBLANK(A37)))</formula>
    </cfRule>
  </conditionalFormatting>
  <conditionalFormatting sqref="A100:A117 A1:A24 A31:A34 A37:A39 A92 A90:D91 A59 A55:D58 A50:A54 A49:D49 A84 A80:D83 A86:A89 A85:B85 D85 A46:A48 A40:B44 A61:A77 A60:D60 A45:G45 A79 A78:H78 B118:F122 A123:A133">
    <cfRule type="expression" priority="2" dxfId="10" stopIfTrue="1">
      <formula>AND(COUNTIF($A$100:$A$117,A1)+COUNTIF($A$1:$A$24,A1)+COUNTIF($A$31:$A$34,A1)+COUNTIF($A$37:$A$39,A1)+COUNTIF($A$92:$A$92,A1)+COUNTIF($A$90:$D$91,A1)+COUNTIF($A$59:$A$59,A1)+COUNTIF($A$55:$D$58,A1)+COUNTIF($A$50:$A$54,A1)+COUNTIF($A$49:$D$49,A1)+COUNTIF($A$84:$A$84,A1)+COUNTIF($A$80:$D$83,A1)+COUNTIF($A$86:$A$89,A1)+COUNTIF($A$85:$B$85,A1)+COUNTIF($D$85:$D$85,A1)+COUNTIF($A$46:$A$48,A1)+COUNTIF($A$40:$B$44,A1)+COUNTIF($A$61:$A$77,A1)+COUNTIF($A$60:$D$60,A1)+COUNTIF($A$45:$G$45,A1)+COUNTIF($A$79:$A$79,A1)+COUNTIF($A$78:$H$78,A1)+COUNTIF($B$118:$F$122,A1)+COUNTIF($A$123:$A$133,A1)&gt;1,NOT(ISBLANK(A1)))</formula>
    </cfRule>
  </conditionalFormatting>
  <conditionalFormatting sqref="A136:B137 D136:D137">
    <cfRule type="expression" priority="3" dxfId="10" stopIfTrue="1">
      <formula>AND(COUNTIF($A$136:$B$137,A136)+COUNTIF($D$136:$D$137,A136)&gt;1,NOT(ISBLANK(A136)))</formula>
    </cfRule>
  </conditionalFormatting>
  <conditionalFormatting sqref="A134:C135">
    <cfRule type="duplicateValues" priority="3" dxfId="9">
      <formula>AND(COUNTIF($A$134:$C$135,A134)&gt;1,NOT(ISBLANK(A134)))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Godsey</dc:creator>
  <cp:keywords/>
  <dc:description/>
  <cp:lastModifiedBy>Richard Kirby</cp:lastModifiedBy>
  <dcterms:created xsi:type="dcterms:W3CDTF">2024-01-31T02:56:28Z</dcterms:created>
  <dcterms:modified xsi:type="dcterms:W3CDTF">2024-02-01T14:31:14Z</dcterms:modified>
  <cp:category/>
  <cp:version/>
  <cp:contentType/>
  <cp:contentStatus/>
</cp:coreProperties>
</file>